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nlearncrm.sharepoint.com/sites/BookWizardsTeam/Shared Documents/Resource &amp; Training Library/Curation Nation/Accelerated Reader/_UK/UK Monthly Quiz Lists/2024/"/>
    </mc:Choice>
  </mc:AlternateContent>
  <xr:revisionPtr revIDLastSave="6" documentId="8_{4B8ED205-D206-45A7-AC99-38DCC3284EE4}" xr6:coauthVersionLast="47" xr6:coauthVersionMax="47" xr10:uidLastSave="{C2CB49DE-EE4A-450B-969A-3F971C4BF9DD}"/>
  <bookViews>
    <workbookView xWindow="-120" yWindow="-120" windowWidth="29040" windowHeight="15840" tabRatio="224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3" i="1" l="1"/>
  <c r="F74" i="1"/>
  <c r="F116" i="1"/>
  <c r="F90" i="1"/>
  <c r="F75" i="1"/>
  <c r="F97" i="1"/>
  <c r="F54" i="1"/>
  <c r="F53" i="1"/>
  <c r="F19" i="1"/>
  <c r="F123" i="1"/>
  <c r="F76" i="1"/>
  <c r="F38" i="1"/>
  <c r="F104" i="1"/>
  <c r="F103" i="1"/>
  <c r="F102" i="1"/>
  <c r="F101" i="1"/>
  <c r="F100" i="1"/>
  <c r="F99" i="1"/>
  <c r="F120" i="1"/>
  <c r="F16" i="1"/>
  <c r="F66" i="1"/>
  <c r="F114" i="1"/>
  <c r="F17" i="1"/>
  <c r="F92" i="1"/>
  <c r="F73" i="1"/>
  <c r="F35" i="1"/>
  <c r="F26" i="1"/>
  <c r="F39" i="1"/>
  <c r="F34" i="1"/>
  <c r="F21" i="1"/>
  <c r="F30" i="1"/>
  <c r="F29" i="1"/>
  <c r="F28" i="1"/>
  <c r="F27" i="1"/>
  <c r="F33" i="1"/>
  <c r="F32" i="1"/>
  <c r="F10" i="1"/>
  <c r="F9" i="1"/>
  <c r="F8" i="1"/>
  <c r="F7" i="1"/>
  <c r="F124" i="1"/>
  <c r="F22" i="1"/>
  <c r="F119" i="1"/>
  <c r="F122" i="1"/>
  <c r="F111" i="1"/>
  <c r="F118" i="1"/>
  <c r="F36" i="1"/>
  <c r="F109" i="1"/>
  <c r="F117" i="1"/>
  <c r="F121" i="1"/>
  <c r="F110" i="1"/>
  <c r="F25" i="1"/>
  <c r="F55" i="1"/>
  <c r="F69" i="1"/>
  <c r="F24" i="1"/>
  <c r="F12" i="1"/>
  <c r="F89" i="1"/>
  <c r="F91" i="1"/>
  <c r="F106" i="1"/>
  <c r="F11" i="1"/>
  <c r="F18" i="1"/>
  <c r="F46" i="1"/>
  <c r="F96" i="1"/>
  <c r="F72" i="1"/>
  <c r="F115" i="1"/>
  <c r="F87" i="1"/>
  <c r="F86" i="1"/>
  <c r="F85" i="1"/>
  <c r="F52" i="1"/>
  <c r="F51" i="1"/>
  <c r="F84" i="1"/>
  <c r="F83" i="1"/>
  <c r="F82" i="1"/>
  <c r="F50" i="1"/>
  <c r="F49" i="1"/>
  <c r="F81" i="1"/>
  <c r="F88" i="1"/>
  <c r="F14" i="1"/>
  <c r="F41" i="1"/>
  <c r="F80" i="1"/>
  <c r="F79" i="1"/>
  <c r="F67" i="1"/>
  <c r="F40" i="1"/>
  <c r="F78" i="1"/>
  <c r="F70" i="1"/>
  <c r="F58" i="1"/>
  <c r="F20" i="1"/>
  <c r="F37" i="1"/>
  <c r="F108" i="1"/>
  <c r="F68" i="1"/>
  <c r="F48" i="1"/>
  <c r="F31" i="1"/>
  <c r="F43" i="1"/>
  <c r="F112" i="1"/>
  <c r="F57" i="1"/>
  <c r="F63" i="1"/>
  <c r="F6" i="1"/>
  <c r="F98" i="1"/>
  <c r="F45" i="1"/>
  <c r="F64" i="1"/>
  <c r="F44" i="1"/>
  <c r="F5" i="1"/>
  <c r="F47" i="1"/>
  <c r="F65" i="1"/>
  <c r="F15" i="1"/>
  <c r="F4" i="1"/>
  <c r="F3" i="1"/>
  <c r="F71" i="1"/>
  <c r="F42" i="1"/>
  <c r="F107" i="1"/>
  <c r="F62" i="1"/>
  <c r="F77" i="1"/>
  <c r="F94" i="1"/>
  <c r="F61" i="1"/>
  <c r="F95" i="1"/>
  <c r="F60" i="1"/>
  <c r="F59" i="1"/>
  <c r="F113" i="1"/>
  <c r="F56" i="1"/>
  <c r="F105" i="1"/>
  <c r="F13" i="1"/>
  <c r="F23" i="1"/>
</calcChain>
</file>

<file path=xl/sharedStrings.xml><?xml version="1.0" encoding="utf-8"?>
<sst xmlns="http://schemas.openxmlformats.org/spreadsheetml/2006/main" count="1073" uniqueCount="522">
  <si>
    <t>Reading Practice (RP) Quizzes</t>
  </si>
  <si>
    <t>Quiz #</t>
  </si>
  <si>
    <t>Quiz Type</t>
  </si>
  <si>
    <t>Fiction / Non</t>
  </si>
  <si>
    <t>Title</t>
  </si>
  <si>
    <t>AuthorFN</t>
  </si>
  <si>
    <t>Author</t>
  </si>
  <si>
    <t>AuthorLN</t>
  </si>
  <si>
    <t>ISBN</t>
  </si>
  <si>
    <t>Publisher</t>
  </si>
  <si>
    <t>Interest Level</t>
  </si>
  <si>
    <t>Points</t>
  </si>
  <si>
    <t>Book Level</t>
  </si>
  <si>
    <t>Series</t>
  </si>
  <si>
    <t>RP</t>
  </si>
  <si>
    <t>N</t>
  </si>
  <si>
    <t>Abrams</t>
  </si>
  <si>
    <t>LY</t>
  </si>
  <si>
    <t>F</t>
  </si>
  <si>
    <t>Bloomsbury Publishing</t>
  </si>
  <si>
    <t>Robert</t>
  </si>
  <si>
    <t>Tregoning</t>
  </si>
  <si>
    <t>BookLife</t>
  </si>
  <si>
    <t>Anthony</t>
  </si>
  <si>
    <t>Robin</t>
  </si>
  <si>
    <t>Twiddy</t>
  </si>
  <si>
    <t>Mignonne</t>
  </si>
  <si>
    <t>Gunasekara</t>
  </si>
  <si>
    <t>Jamie</t>
  </si>
  <si>
    <t>Smart</t>
  </si>
  <si>
    <t>David Fickling Books</t>
  </si>
  <si>
    <t>Bunny vs Monkey</t>
  </si>
  <si>
    <t>Farshore</t>
  </si>
  <si>
    <t>Little People, Big Dreams</t>
  </si>
  <si>
    <t>John</t>
  </si>
  <si>
    <t>HarperCollins</t>
  </si>
  <si>
    <t>Nosy Crow</t>
  </si>
  <si>
    <t>Harriet</t>
  </si>
  <si>
    <t>Muncaster</t>
  </si>
  <si>
    <t>Oxford University Press</t>
  </si>
  <si>
    <t>Isadora Moon</t>
  </si>
  <si>
    <t>Raintree</t>
  </si>
  <si>
    <t>Troika Books</t>
  </si>
  <si>
    <t>Walker Books</t>
  </si>
  <si>
    <t>MY</t>
  </si>
  <si>
    <t>Katie</t>
  </si>
  <si>
    <t>BookLife Graphic Readers</t>
  </si>
  <si>
    <t>Chicken House</t>
  </si>
  <si>
    <t>Andrew</t>
  </si>
  <si>
    <t>Eoin</t>
  </si>
  <si>
    <t>Colfer</t>
  </si>
  <si>
    <t>Little Tiger Press</t>
  </si>
  <si>
    <t>Marcus</t>
  </si>
  <si>
    <t>Rashford</t>
  </si>
  <si>
    <t>Macmillan Children's Books</t>
  </si>
  <si>
    <t>Breakfast Club Adventures</t>
  </si>
  <si>
    <t>Anna</t>
  </si>
  <si>
    <t>Orion Children's Books</t>
  </si>
  <si>
    <t>Michael</t>
  </si>
  <si>
    <t>Dahl</t>
  </si>
  <si>
    <t>Secrets of the Library of Doom EXPRESS</t>
  </si>
  <si>
    <t>Simon &amp; Schuster Children's</t>
  </si>
  <si>
    <t>MY+</t>
  </si>
  <si>
    <t>Old Barn Books</t>
  </si>
  <si>
    <t>Dominoes Level 2</t>
  </si>
  <si>
    <t>Rachel</t>
  </si>
  <si>
    <t>Scott</t>
  </si>
  <si>
    <t>Cawthon</t>
  </si>
  <si>
    <t>Scholastic, Inc.</t>
  </si>
  <si>
    <t>Five Nights at Freddy's: Tales from the Pizzaplex</t>
  </si>
  <si>
    <t>Jonny</t>
  </si>
  <si>
    <t>UY</t>
  </si>
  <si>
    <t>Hot Key Books</t>
  </si>
  <si>
    <t>Penguin Books</t>
  </si>
  <si>
    <t>Isadora Moon Goes on Holiday</t>
  </si>
  <si>
    <t>978-0-19-277164-3</t>
  </si>
  <si>
    <t>I Am Batman</t>
  </si>
  <si>
    <t>Brad</t>
  </si>
  <si>
    <t>Meltzer</t>
  </si>
  <si>
    <t>978-0-593-53146-4</t>
  </si>
  <si>
    <t>Dial Books</t>
  </si>
  <si>
    <t>Stories Change the World</t>
  </si>
  <si>
    <t>Maggie Blue and the White Crow</t>
  </si>
  <si>
    <t>Goodall</t>
  </si>
  <si>
    <t>978-1-913101-82-4</t>
  </si>
  <si>
    <t>Guppy Books</t>
  </si>
  <si>
    <t>Maggie Blue</t>
  </si>
  <si>
    <t>Call of the Titanic</t>
  </si>
  <si>
    <t>Lindsay</t>
  </si>
  <si>
    <t>Galvin</t>
  </si>
  <si>
    <t>978-1-913696-69-6</t>
  </si>
  <si>
    <t>Let's Play Murder</t>
  </si>
  <si>
    <t>Kesia</t>
  </si>
  <si>
    <t>Lupo</t>
  </si>
  <si>
    <t>978-1-5266-3546-4</t>
  </si>
  <si>
    <t>DK Life Stories Florence Nightingale</t>
  </si>
  <si>
    <t>Kitson</t>
  </si>
  <si>
    <t>Jazynka</t>
  </si>
  <si>
    <t>978-0-241-35631-9</t>
  </si>
  <si>
    <t>DK (Dorling Kindersley)</t>
  </si>
  <si>
    <t>DK Life Stories</t>
  </si>
  <si>
    <t>DK Life Stories Anne Frank</t>
  </si>
  <si>
    <t>Stephen</t>
  </si>
  <si>
    <t>Krensky</t>
  </si>
  <si>
    <t>978-0-241-53835-7</t>
  </si>
  <si>
    <t>My Name Is Sunshine Simpson</t>
  </si>
  <si>
    <t>G.M.</t>
  </si>
  <si>
    <t>Linton</t>
  </si>
  <si>
    <t>978-1-80131-334-6</t>
  </si>
  <si>
    <t>Usborne</t>
  </si>
  <si>
    <t>Sunshine Simpson</t>
  </si>
  <si>
    <t>DK Life Stories Nelson Mandela</t>
  </si>
  <si>
    <t>978-0-241-37791-8</t>
  </si>
  <si>
    <t>Boy Underground</t>
  </si>
  <si>
    <t>Isabelle</t>
  </si>
  <si>
    <t>Marinov</t>
  </si>
  <si>
    <t>978-1-78226-975-5</t>
  </si>
  <si>
    <t>Sweet Cherry Publishing</t>
  </si>
  <si>
    <t>The Voyage of the Flying Dutchman</t>
  </si>
  <si>
    <t>Blake</t>
  </si>
  <si>
    <t>Hoena</t>
  </si>
  <si>
    <t>978-1-3982-5499-2</t>
  </si>
  <si>
    <t>Ghostly Graphics</t>
  </si>
  <si>
    <t>DK Life Stories Queen Elizabeth II</t>
  </si>
  <si>
    <t>Brenda</t>
  </si>
  <si>
    <t>Williams</t>
  </si>
  <si>
    <t>978-0-241-64467-6</t>
  </si>
  <si>
    <t>The Lorikeet Tree</t>
  </si>
  <si>
    <t>Paul</t>
  </si>
  <si>
    <t>Jennings</t>
  </si>
  <si>
    <t>978-1-910646-87-8</t>
  </si>
  <si>
    <t>Enola Holmes: The Graphic Novels: Book One</t>
  </si>
  <si>
    <t>Serena</t>
  </si>
  <si>
    <t>Blasco</t>
  </si>
  <si>
    <t>978-1-5248-7132-1</t>
  </si>
  <si>
    <t>Andrews McMeel</t>
  </si>
  <si>
    <t>Enola Holmes: The Graphic Novels</t>
  </si>
  <si>
    <t>Norah's Ark</t>
  </si>
  <si>
    <t>Victoria</t>
  </si>
  <si>
    <t>Williamson</t>
  </si>
  <si>
    <t>978-1-911107-99-6</t>
  </si>
  <si>
    <t>Neem Tree Press</t>
  </si>
  <si>
    <t>Ruthless Reptiles</t>
  </si>
  <si>
    <t>978-1-80505-014-8</t>
  </si>
  <si>
    <t>Powerful Predators</t>
  </si>
  <si>
    <t>Mighty Mammals</t>
  </si>
  <si>
    <t>978-1-80505-013-1</t>
  </si>
  <si>
    <t>Space Blasters: Suzie Saves the Universe</t>
  </si>
  <si>
    <t>Tsang</t>
  </si>
  <si>
    <t>978-0-7555-0016-1</t>
  </si>
  <si>
    <t>Space Blasters</t>
  </si>
  <si>
    <t>Winter Turning (Graphic Novel)</t>
  </si>
  <si>
    <t>Tui T.</t>
  </si>
  <si>
    <t>Sutherland</t>
  </si>
  <si>
    <t>978-1-338-73092-0</t>
  </si>
  <si>
    <t>Graphix</t>
  </si>
  <si>
    <t>Wings of Fire (Graphic Novel)</t>
  </si>
  <si>
    <t>Captain Bacterium: How Bacteria Keep You and Your Immune System Well</t>
  </si>
  <si>
    <t>Chana</t>
  </si>
  <si>
    <t>Gabay</t>
  </si>
  <si>
    <t>978-1-913832-28-5</t>
  </si>
  <si>
    <t>BrambleKids Ltd</t>
  </si>
  <si>
    <t>Microworld</t>
  </si>
  <si>
    <t>Fierce Fish</t>
  </si>
  <si>
    <t>978-1-80505-012-4</t>
  </si>
  <si>
    <t>Robyn Hoodie</t>
  </si>
  <si>
    <t>978-1-80505-007-0</t>
  </si>
  <si>
    <t>Claudia and the Bad Joke: A Graphic Novel</t>
  </si>
  <si>
    <t>Ann M.</t>
  </si>
  <si>
    <t>Martin</t>
  </si>
  <si>
    <t>978-1-338-83550-2</t>
  </si>
  <si>
    <t>Baby-Sitters Club (Graphix)</t>
  </si>
  <si>
    <t>The Stilts</t>
  </si>
  <si>
    <t>Charis</t>
  </si>
  <si>
    <t>Mather</t>
  </si>
  <si>
    <t>978-1-80505-045-2</t>
  </si>
  <si>
    <t>Astrophysics for Young People in a Hurry</t>
  </si>
  <si>
    <t>Neil deGrasse</t>
  </si>
  <si>
    <t>Tyson</t>
  </si>
  <si>
    <t>978-0-393-35650-2</t>
  </si>
  <si>
    <t>W.W. Norton</t>
  </si>
  <si>
    <t>Brutal Birds</t>
  </si>
  <si>
    <t>978-1-80505-011-7</t>
  </si>
  <si>
    <t>Battle for the Skies</t>
  </si>
  <si>
    <t>Laura Ellen</t>
  </si>
  <si>
    <t>Anderson</t>
  </si>
  <si>
    <t>978-1-4052-9885-8</t>
  </si>
  <si>
    <t>Rainbow Grey</t>
  </si>
  <si>
    <t>The House of Shells</t>
  </si>
  <si>
    <t>Efua</t>
  </si>
  <si>
    <t>Traoré</t>
  </si>
  <si>
    <t>978-1-913696-71-9</t>
  </si>
  <si>
    <t>Lightlark</t>
  </si>
  <si>
    <t>Alex</t>
  </si>
  <si>
    <t>Aster</t>
  </si>
  <si>
    <t>978-1-4197-6087-7</t>
  </si>
  <si>
    <t>Darwin &amp; Hooker</t>
  </si>
  <si>
    <t>Alexandra</t>
  </si>
  <si>
    <t>Stewart</t>
  </si>
  <si>
    <t>978-1-5266-1399-8</t>
  </si>
  <si>
    <t>Cat Care</t>
  </si>
  <si>
    <t>C.L.</t>
  </si>
  <si>
    <t>Reid</t>
  </si>
  <si>
    <t>978-1-3982-5265-3</t>
  </si>
  <si>
    <t>Emma Every Day</t>
  </si>
  <si>
    <t>Maestro Bacterium: How Bacterium Affects Who You Are and How Your Body Works</t>
  </si>
  <si>
    <t>978-1-913832-29-2</t>
  </si>
  <si>
    <t>The Vanderbeekers and the Hidden Garden</t>
  </si>
  <si>
    <t>Karina Yan</t>
  </si>
  <si>
    <t>Glaser</t>
  </si>
  <si>
    <t>978-0-358-11734-6</t>
  </si>
  <si>
    <t>Houghton Mifflin</t>
  </si>
  <si>
    <t>The Time Machine (Dominoes)</t>
  </si>
  <si>
    <t>Raynham</t>
  </si>
  <si>
    <t>978-0-19-460781-0</t>
  </si>
  <si>
    <t>Game of Scones</t>
  </si>
  <si>
    <t>Eric</t>
  </si>
  <si>
    <t>Luper</t>
  </si>
  <si>
    <t>978-1-338-73035-7</t>
  </si>
  <si>
    <t>Bad Food</t>
  </si>
  <si>
    <t>To the Other Side</t>
  </si>
  <si>
    <t>Erika</t>
  </si>
  <si>
    <t>Meza</t>
  </si>
  <si>
    <t>978-1-4449-7178-1</t>
  </si>
  <si>
    <t>Hodder Children's Books</t>
  </si>
  <si>
    <t>Moonflight</t>
  </si>
  <si>
    <t>Gill</t>
  </si>
  <si>
    <t>Lewis</t>
  </si>
  <si>
    <t>978-1-78845-257-1</t>
  </si>
  <si>
    <t>The Treasure Hunt Monster</t>
  </si>
  <si>
    <t>978-1-0350-2557-2</t>
  </si>
  <si>
    <t>Bookmarks of Blood (Secrets of the Library of Doom EXPRESS)</t>
  </si>
  <si>
    <t>978-1-3982-5344-5</t>
  </si>
  <si>
    <t>Monsters on a Sleepover</t>
  </si>
  <si>
    <t>Zanna</t>
  </si>
  <si>
    <t>Davidson</t>
  </si>
  <si>
    <t>978-1-80131-498-5</t>
  </si>
  <si>
    <t>Billy and the Mini Monsters</t>
  </si>
  <si>
    <t>Global</t>
  </si>
  <si>
    <t>978-1-4449-5191-2</t>
  </si>
  <si>
    <t>The Puzzler's Riddles (Secrets of the Library of Doom EXPRESS)</t>
  </si>
  <si>
    <t>978-1-3982-5350-6</t>
  </si>
  <si>
    <t>Shifting Shelves (Secrets of the Library of Doom EXPRESS)</t>
  </si>
  <si>
    <t>978-1-3982-5342-1</t>
  </si>
  <si>
    <t>Moving the Millers' Minnie Moore Mine Mansion: A True Story</t>
  </si>
  <si>
    <t>Dave</t>
  </si>
  <si>
    <t>Eggers</t>
  </si>
  <si>
    <t>978-1-5295-1630-2</t>
  </si>
  <si>
    <t>King Charles III: Celebrating His Majesty's Coronation and Reign</t>
  </si>
  <si>
    <t>Andrea</t>
  </si>
  <si>
    <t>Mills</t>
  </si>
  <si>
    <t>978-0-241-64523-9</t>
  </si>
  <si>
    <t>Monster Escape</t>
  </si>
  <si>
    <t>Ari</t>
  </si>
  <si>
    <t>Avatar</t>
  </si>
  <si>
    <t>978-0-7023-2873-2</t>
  </si>
  <si>
    <t>Scholastic Ltd</t>
  </si>
  <si>
    <t>Diary of a Roblox Pro</t>
  </si>
  <si>
    <t>Monster in the Margins (Secrets of the Library of Doom EXPRESS)</t>
  </si>
  <si>
    <t>978-1-3982-5343-8</t>
  </si>
  <si>
    <t>Action Work</t>
  </si>
  <si>
    <t>Gerry</t>
  </si>
  <si>
    <t>Bailey</t>
  </si>
  <si>
    <t>978-1-911625-97-1</t>
  </si>
  <si>
    <t>Science in Action</t>
  </si>
  <si>
    <t>Action Travel</t>
  </si>
  <si>
    <t>978-1-911625-91-9</t>
  </si>
  <si>
    <t>The Haunted Handwriting (Secrets of the Library of Doom EXPRESS)</t>
  </si>
  <si>
    <t>978-1-3982-5341-4</t>
  </si>
  <si>
    <t>It Came from a Comic (Secrets of the Library of Doom EXPRESS)</t>
  </si>
  <si>
    <t>978-1-3982-5345-2</t>
  </si>
  <si>
    <t>Doom School (Secrets of the Library of Doom EXPRESS)</t>
  </si>
  <si>
    <t>978-1-3982-5349-0</t>
  </si>
  <si>
    <t>Action Rescue</t>
  </si>
  <si>
    <t>978-1-911625-92-6</t>
  </si>
  <si>
    <t>Action Race</t>
  </si>
  <si>
    <t>978-1-911625-95-7</t>
  </si>
  <si>
    <t>Library Wing Warriors (Secrets of the Library of Doom EXPRESS)</t>
  </si>
  <si>
    <t>978-1-3982-5348-3</t>
  </si>
  <si>
    <t>Little Bookshop of Horrors (Secrets of the Library of Doom EXPRESS)</t>
  </si>
  <si>
    <t>978-1-3982-5346-9</t>
  </si>
  <si>
    <t>The Grim Reader (Secrets of the Library of Doom EXPRESS)</t>
  </si>
  <si>
    <t>978-1-3982-5347-6</t>
  </si>
  <si>
    <t>The Bone Spindle</t>
  </si>
  <si>
    <t>Leslie</t>
  </si>
  <si>
    <t>Vedder</t>
  </si>
  <si>
    <t>978-1-4449-6614-5</t>
  </si>
  <si>
    <t>Bone Spindle</t>
  </si>
  <si>
    <t>My Life on Fire</t>
  </si>
  <si>
    <t>Cath</t>
  </si>
  <si>
    <t>Howe</t>
  </si>
  <si>
    <t>978-1-83994-283-9</t>
  </si>
  <si>
    <t>The Girl, the Ghost and the Lost Name</t>
  </si>
  <si>
    <t>Reece</t>
  </si>
  <si>
    <t>Carter</t>
  </si>
  <si>
    <t>978-1-80370-072-4</t>
  </si>
  <si>
    <t>Food and Health</t>
  </si>
  <si>
    <t>Saranne</t>
  </si>
  <si>
    <t>Taylor</t>
  </si>
  <si>
    <t>978-1-913832-79-7</t>
  </si>
  <si>
    <t>F.U.T.U.R.E. S.T.E.M.</t>
  </si>
  <si>
    <t>The Prince Frog</t>
  </si>
  <si>
    <t>Ali</t>
  </si>
  <si>
    <t>Sparkes</t>
  </si>
  <si>
    <t>978-0-00-854187-3</t>
  </si>
  <si>
    <t>Collins Big Cat</t>
  </si>
  <si>
    <t>Looking in the Forest</t>
  </si>
  <si>
    <t>Walker</t>
  </si>
  <si>
    <t>978-0-00-854044-9</t>
  </si>
  <si>
    <t>Collins</t>
  </si>
  <si>
    <t>Big Cat Phonics; Little Wandle Letters and Sounds Revised</t>
  </si>
  <si>
    <t>Away With Words</t>
  </si>
  <si>
    <t>Sophie</t>
  </si>
  <si>
    <t>Cameron</t>
  </si>
  <si>
    <t>978-1-78895-392-4</t>
  </si>
  <si>
    <t>Evil Spy School: A Spy School Novel</t>
  </si>
  <si>
    <t>Stuart</t>
  </si>
  <si>
    <t>Gibbs</t>
  </si>
  <si>
    <t>978-1-4424-9490-9</t>
  </si>
  <si>
    <t>Simon &amp; Schuster, Inc.</t>
  </si>
  <si>
    <t>Spy School</t>
  </si>
  <si>
    <t>Wednesday: The Forest of Secrets</t>
  </si>
  <si>
    <t>Ralph</t>
  </si>
  <si>
    <t>Lazar</t>
  </si>
  <si>
    <t>978-1-338-77044-5</t>
  </si>
  <si>
    <t>Total Mayhem</t>
  </si>
  <si>
    <t>Bunny vs Monkey: Multiverse Mix-Up!</t>
  </si>
  <si>
    <t>978-1-78845-292-2</t>
  </si>
  <si>
    <t>Marv and the Mega Robot</t>
  </si>
  <si>
    <t>Falase-Koya</t>
  </si>
  <si>
    <t>978-0-19-278042-3</t>
  </si>
  <si>
    <t>Marv</t>
  </si>
  <si>
    <t>A Tale of Witchcraft</t>
  </si>
  <si>
    <t>Chris</t>
  </si>
  <si>
    <t>978-1-5102-0221-4</t>
  </si>
  <si>
    <t>Little, Brown &amp; Co.</t>
  </si>
  <si>
    <t>Tale of Magic</t>
  </si>
  <si>
    <t>Wind</t>
  </si>
  <si>
    <t>978-1-909711-42-6</t>
  </si>
  <si>
    <t>BrambleKids Ltd.</t>
  </si>
  <si>
    <t>STEM Global</t>
  </si>
  <si>
    <t>Kevin and the Biscuit Bandit</t>
  </si>
  <si>
    <t>Philip</t>
  </si>
  <si>
    <t>Reeve</t>
  </si>
  <si>
    <t>978-0-19-276615-1</t>
  </si>
  <si>
    <t>Roly-Poly Flying Pony Adventure</t>
  </si>
  <si>
    <t>Dogs of the Deadlands</t>
  </si>
  <si>
    <t>McGowan</t>
  </si>
  <si>
    <t>978-0-86154-639-8</t>
  </si>
  <si>
    <t>Rock the Boat</t>
  </si>
  <si>
    <t>The Thursday Murder Club</t>
  </si>
  <si>
    <t>Richard</t>
  </si>
  <si>
    <t>Osman</t>
  </si>
  <si>
    <t>978-0-241-98826-8</t>
  </si>
  <si>
    <t>Thursday Murder Club Mysteries</t>
  </si>
  <si>
    <t>Steady for This</t>
  </si>
  <si>
    <t>Nathanael</t>
  </si>
  <si>
    <t>Lessore</t>
  </si>
  <si>
    <t>978-1-4714-1322-3</t>
  </si>
  <si>
    <t>The Body in the Blitz</t>
  </si>
  <si>
    <t>Stevens</t>
  </si>
  <si>
    <t>978-0-241-42991-4</t>
  </si>
  <si>
    <t>Puffin</t>
  </si>
  <si>
    <t>Ministry of Unladylike Activity</t>
  </si>
  <si>
    <t>Who's the Best?</t>
  </si>
  <si>
    <t>Shaskan</t>
  </si>
  <si>
    <t>978-0-593-12330-0</t>
  </si>
  <si>
    <t>Random House</t>
  </si>
  <si>
    <t>Pizza and Taco</t>
  </si>
  <si>
    <t>Crossing the Line</t>
  </si>
  <si>
    <t>Tia</t>
  </si>
  <si>
    <t>Fisher</t>
  </si>
  <si>
    <t>978-1-4714-1304-9</t>
  </si>
  <si>
    <t>The Bobbiedots Conclusion</t>
  </si>
  <si>
    <t>978-1-338-85143-4</t>
  </si>
  <si>
    <t>Electric Life</t>
  </si>
  <si>
    <t>Delahaye</t>
  </si>
  <si>
    <t>978-1-912745-32-6</t>
  </si>
  <si>
    <t>She Drives Me Crazy</t>
  </si>
  <si>
    <t>Kelly</t>
  </si>
  <si>
    <t>Quindlen</t>
  </si>
  <si>
    <t>978-1-0350-1781-2</t>
  </si>
  <si>
    <t>Macmillan</t>
  </si>
  <si>
    <t>Whose Dog Is This?</t>
  </si>
  <si>
    <t>Sanders</t>
  </si>
  <si>
    <t>978-1-5290-3710-4</t>
  </si>
  <si>
    <t>You Could Be So Pretty</t>
  </si>
  <si>
    <t>Holly</t>
  </si>
  <si>
    <t>Bourne</t>
  </si>
  <si>
    <t>978-1-4749-6683-2</t>
  </si>
  <si>
    <t>Bonkers Buildings</t>
  </si>
  <si>
    <t>Hermione</t>
  </si>
  <si>
    <t>Redshaw</t>
  </si>
  <si>
    <t>978-1-80505-018-6</t>
  </si>
  <si>
    <t>Weird World</t>
  </si>
  <si>
    <t>Interesting Inventions</t>
  </si>
  <si>
    <t>978-1-80505-015-5</t>
  </si>
  <si>
    <t>Unusual Art</t>
  </si>
  <si>
    <t>978-1-80505-017-9</t>
  </si>
  <si>
    <t>Surprising Science</t>
  </si>
  <si>
    <t>978-1-80505-016-2</t>
  </si>
  <si>
    <t>Zoe's Problem</t>
  </si>
  <si>
    <t>Bryan Patrick</t>
  </si>
  <si>
    <t>Avery</t>
  </si>
  <si>
    <t>978-1-3982-5277-6</t>
  </si>
  <si>
    <t>Chad's Big Goal</t>
  </si>
  <si>
    <t>978-1-3982-5276-9</t>
  </si>
  <si>
    <t>Ali the Great and the Dinosaur Mistake</t>
  </si>
  <si>
    <t>Saadia</t>
  </si>
  <si>
    <t>Faruqi</t>
  </si>
  <si>
    <t>978-1-3982-5298-1</t>
  </si>
  <si>
    <t>Ali the Great</t>
  </si>
  <si>
    <t>Ali the Great and the Eid Party Surprise</t>
  </si>
  <si>
    <t>978-1-3982-5297-4</t>
  </si>
  <si>
    <t>Ali the Great and the Supermarket Mishap</t>
  </si>
  <si>
    <t>978-1-3982-5299-8</t>
  </si>
  <si>
    <t>Ali the Great and the Paper Aeroplane Flop</t>
  </si>
  <si>
    <t>978-1-3982-5296-7</t>
  </si>
  <si>
    <t>Heavy Metal Badger</t>
  </si>
  <si>
    <t>Duncan</t>
  </si>
  <si>
    <t>Beedie</t>
  </si>
  <si>
    <t>978-1-80104-505-6</t>
  </si>
  <si>
    <t>Camila's Plan</t>
  </si>
  <si>
    <t>978-1-3982-5278-3</t>
  </si>
  <si>
    <t>The Hare-Shaped Hole</t>
  </si>
  <si>
    <t>Dougherty</t>
  </si>
  <si>
    <t>978-0-7112-7605-5</t>
  </si>
  <si>
    <t>The Quarto Group</t>
  </si>
  <si>
    <t>The Dress in the Window</t>
  </si>
  <si>
    <t>978-0-19-278358-5</t>
  </si>
  <si>
    <t>Alijah's Garden</t>
  </si>
  <si>
    <t>978-1-3982-5279-0</t>
  </si>
  <si>
    <t>The After School Crime Club</t>
  </si>
  <si>
    <t>Hayley</t>
  </si>
  <si>
    <t>Webster</t>
  </si>
  <si>
    <t>978-1-78800-606-4</t>
  </si>
  <si>
    <t>Spy Ski School: A Spy School Novel</t>
  </si>
  <si>
    <t>978-1-4814-4563-4</t>
  </si>
  <si>
    <t>Dog Man: The Scarlet Shedder</t>
  </si>
  <si>
    <t>Dav</t>
  </si>
  <si>
    <t>Pilkey</t>
  </si>
  <si>
    <t>978-1-338-89643-5</t>
  </si>
  <si>
    <t>Dog Man</t>
  </si>
  <si>
    <t>Blood &amp; Honey</t>
  </si>
  <si>
    <t>Shelby</t>
  </si>
  <si>
    <t>Mahurin</t>
  </si>
  <si>
    <t>978-0-06-287808-3</t>
  </si>
  <si>
    <t>Best Friends Forever</t>
  </si>
  <si>
    <t>Lisa</t>
  </si>
  <si>
    <t>978-1-913101-55-8</t>
  </si>
  <si>
    <t>Bigg School</t>
  </si>
  <si>
    <t>Major and Mynah</t>
  </si>
  <si>
    <t>Karen</t>
  </si>
  <si>
    <t>Owen</t>
  </si>
  <si>
    <t>978-1-913102-74-6</t>
  </si>
  <si>
    <t>Firefly Press</t>
  </si>
  <si>
    <t>Tokyo Dreaming</t>
  </si>
  <si>
    <t>Emiko</t>
  </si>
  <si>
    <t>Jean</t>
  </si>
  <si>
    <t>978-1-5290-4975-6</t>
  </si>
  <si>
    <t>Kid Detectives: A Curious Adventure in Genetics</t>
  </si>
  <si>
    <t>Adam</t>
  </si>
  <si>
    <t>Bushnell</t>
  </si>
  <si>
    <t>978-1-5263-2487-0</t>
  </si>
  <si>
    <t>Wayland Publishers</t>
  </si>
  <si>
    <t>Kid Detectives</t>
  </si>
  <si>
    <t>Kid Detectives: The Shocking Matter of Sun and Wind</t>
  </si>
  <si>
    <t>978-1-5263-2491-7</t>
  </si>
  <si>
    <t>Kid Detectives: The Puzzling Discovery in the Deep Sea</t>
  </si>
  <si>
    <t>978-1-5263-2490-0</t>
  </si>
  <si>
    <t>Kid Detectives: The Peculiar Affair of Cloudy Water</t>
  </si>
  <si>
    <t>978-1-5263-2488-7</t>
  </si>
  <si>
    <t>Kid Detectives: The Strange Case of the Fossilised Bone</t>
  </si>
  <si>
    <t>978-1-5263-2482-5</t>
  </si>
  <si>
    <t>Kid Detectives: The Mysterious Encounter with AI</t>
  </si>
  <si>
    <t>978-1-5263-2484-9</t>
  </si>
  <si>
    <t>Mozart</t>
  </si>
  <si>
    <t>Maria Isabel</t>
  </si>
  <si>
    <t>Sánchez Vegara</t>
  </si>
  <si>
    <t>978-0-7112-8552-1</t>
  </si>
  <si>
    <t>The Other Edie Trimmer</t>
  </si>
  <si>
    <t>Jacqueline</t>
  </si>
  <si>
    <t>Wilson</t>
  </si>
  <si>
    <t>978-0-241-56718-0</t>
  </si>
  <si>
    <t>A Calamity of Mannerings</t>
  </si>
  <si>
    <t>Joanna</t>
  </si>
  <si>
    <t>Nadin</t>
  </si>
  <si>
    <t>978-1-915235-09-1</t>
  </si>
  <si>
    <t>UCLan Publishing</t>
  </si>
  <si>
    <t>The Shang Dynasty and Yin</t>
  </si>
  <si>
    <t>Tim</t>
  </si>
  <si>
    <t>Cooke</t>
  </si>
  <si>
    <t>978-1-4451-8877-5</t>
  </si>
  <si>
    <t>Hodder and Stoughton</t>
  </si>
  <si>
    <t>Time Travel Guides</t>
  </si>
  <si>
    <t>Changing Climate</t>
  </si>
  <si>
    <t>978-1-913832-77-3</t>
  </si>
  <si>
    <t>Exploring Space</t>
  </si>
  <si>
    <t>978-1-913832-73-5</t>
  </si>
  <si>
    <t>Quiet Storm</t>
  </si>
  <si>
    <t>Kimberly</t>
  </si>
  <si>
    <t>Whittam</t>
  </si>
  <si>
    <t>978-1-80370-806-5</t>
  </si>
  <si>
    <t>Sherlock Holmes: More Short Stories (Oxford Bookworms)</t>
  </si>
  <si>
    <t>Clare</t>
  </si>
  <si>
    <t>West</t>
  </si>
  <si>
    <t>978-0-19-402420-4</t>
  </si>
  <si>
    <t>Oxford Bookworms Library Level 2</t>
  </si>
  <si>
    <t>Onyeka and the Rise of the Rebels</t>
  </si>
  <si>
    <t>Tolá</t>
  </si>
  <si>
    <t>Okogwu</t>
  </si>
  <si>
    <t>978-1-3985-0511-7</t>
  </si>
  <si>
    <t>Onyeka</t>
  </si>
  <si>
    <t>A Million to One</t>
  </si>
  <si>
    <t>Adiba</t>
  </si>
  <si>
    <t>Jaigirdar</t>
  </si>
  <si>
    <t>978-1-4449-6890-3</t>
  </si>
  <si>
    <t>Brown Girl Dreaming</t>
  </si>
  <si>
    <t>Woodson</t>
  </si>
  <si>
    <t>978-1-5101-1173-8</t>
  </si>
  <si>
    <t>Spy School Secret Service: A Spy School Novel</t>
  </si>
  <si>
    <t>978-1-4814-7783-3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</si>
</sst>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5" fontId="0" fillId="0" borderId="0" xfId="0" applyNumberFormat="1" applyAlignment="1">
      <alignment wrapText="1"/>
    </xf>
    <xf numFmtId="15" fontId="0" fillId="0" borderId="0" xfId="0" applyNumberFormat="1" applyAlignment="1">
      <alignment horizontal="center" wrapText="1"/>
    </xf>
    <xf numFmtId="14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textRotation="90" wrapText="1"/>
    </xf>
    <xf numFmtId="15" fontId="2" fillId="2" borderId="2" xfId="0" applyNumberFormat="1" applyFont="1" applyFill="1" applyBorder="1" applyAlignment="1">
      <alignment horizontal="center" textRotation="90" wrapText="1"/>
    </xf>
    <xf numFmtId="14" fontId="2" fillId="2" borderId="2" xfId="0" applyNumberFormat="1" applyFont="1" applyFill="1" applyBorder="1" applyAlignment="1">
      <alignment horizontal="center" textRotation="90" wrapText="1"/>
    </xf>
    <xf numFmtId="0" fontId="2" fillId="2" borderId="3" xfId="0" applyFont="1" applyFill="1" applyBorder="1" applyAlignment="1">
      <alignment horizontal="center" textRotation="90" wrapText="1"/>
    </xf>
  </cellXfs>
  <cellStyles count="1">
    <cellStyle name="Normal" xfId="0" builtinId="0"/>
  </cellStyles>
  <dxfs count="20"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numFmt numFmtId="19" formatCode="m/d/yyyy"/>
      <alignment vertical="bottom" textRotation="0" wrapText="1" indent="0" justifyLastLine="0" shrinkToFit="0" readingOrder="0"/>
    </dxf>
    <dxf>
      <numFmt numFmtId="20" formatCode="d\-mmm\-yy"/>
      <alignment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numFmt numFmtId="20" formatCode="d\-mmm\-yy"/>
      <alignment horizontal="center" vertical="bottom" textRotation="0" wrapText="1" indent="0" justifyLastLine="0" shrinkToFit="0" readingOrder="0"/>
    </dxf>
    <dxf>
      <numFmt numFmtId="20" formatCode="d\-mmm\-yy"/>
      <alignment vertical="bottom" textRotation="0" wrapText="1" indent="0" justifyLastLine="0" shrinkToFit="0" readingOrder="0"/>
    </dxf>
    <dxf>
      <numFmt numFmtId="20" formatCode="d\-mmm\-yy"/>
      <alignment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9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 outline="0">
        <bottom style="thick">
          <color theme="0"/>
        </bottom>
      </border>
    </dxf>
    <dxf>
      <fill>
        <patternFill>
          <bgColor theme="0"/>
        </patternFill>
      </fill>
    </dxf>
    <dxf>
      <fill>
        <patternFill>
          <bgColor rgb="FFD8F0F5"/>
        </patternFill>
      </fill>
    </dxf>
    <dxf>
      <font>
        <color theme="0"/>
      </font>
      <fill>
        <patternFill>
          <bgColor rgb="FF005793"/>
        </patternFill>
      </fill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rgb="FF555555"/>
        </vertical>
      </border>
    </dxf>
    <dxf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1" defaultTableStyle="TableStyleMedium9" defaultPivotStyle="PivotStyleLight16">
    <tableStyle name="Table Style 1" pivot="0" count="4" xr9:uid="{00000000-0011-0000-FFFF-FFFF00000000}">
      <tableStyleElement type="wholeTable" dxfId="19"/>
      <tableStyleElement type="headerRow" dxfId="18"/>
      <tableStyleElement type="firstRowStripe" dxfId="17"/>
      <tableStyleElement type="secondRowStripe" dxfId="16"/>
    </tableStyle>
  </tableStyles>
  <colors>
    <mruColors>
      <color rgb="FFD8F0F5"/>
      <color rgb="FF15F0F5"/>
      <color rgb="FF005793"/>
      <color rgb="FFD8EC83"/>
      <color rgb="FF90E0F0"/>
      <color rgb="FF555555"/>
      <color rgb="FFFEE4CD"/>
      <color rgb="FFFDC89B"/>
      <color rgb="FFF897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61969B6-F931-4825-8B3B-481EBD08A0CA}" name="QuizData" displayName="QuizData" ref="A2:M124" totalsRowShown="0" headerRowDxfId="14" dataDxfId="0" headerRowBorderDxfId="15">
  <autoFilter ref="A2:M124" xr:uid="{C61969B6-F931-4825-8B3B-481EBD08A0CA}"/>
  <sortState xmlns:xlrd2="http://schemas.microsoft.com/office/spreadsheetml/2017/richdata2" ref="A3:M124">
    <sortCondition ref="J3:J124"/>
    <sortCondition ref="I3:I124"/>
    <sortCondition ref="M3:M124"/>
  </sortState>
  <tableColumns count="13">
    <tableColumn id="2" xr3:uid="{86B30E39-A049-4A73-9F0D-B4005BC6BCE0}" name="Quiz #" dataDxfId="13"/>
    <tableColumn id="4" xr3:uid="{3F3B7325-4F3D-4019-86AD-FB3BC6B02A3D}" name="Quiz Type" dataDxfId="12"/>
    <tableColumn id="14" xr3:uid="{99B824F0-8FBE-4A8B-B675-FD40291E9C76}" name="Fiction / Non" dataDxfId="11"/>
    <tableColumn id="15" xr3:uid="{12F76949-EC26-428B-B6AF-63994BDFD649}" name="Title" dataDxfId="10"/>
    <tableColumn id="16" xr3:uid="{547D4975-1D2B-496A-8493-C72A9EF20ED1}" name="AuthorFN" dataDxfId="9"/>
    <tableColumn id="17" xr3:uid="{447ACA1E-E137-436A-B14E-09DBF3F956B0}" name="Author" dataDxfId="8">
      <calculatedColumnFormula>CONCATENATE(QuizData[[#This Row],[AuthorFN]]," ",QuizData[[#This Row],[AuthorLN]])</calculatedColumnFormula>
    </tableColumn>
    <tableColumn id="18" xr3:uid="{0AEFD534-9352-4235-910A-71BEE5C65723}" name="AuthorLN" dataDxfId="7"/>
    <tableColumn id="20" xr3:uid="{AF02640F-89CB-42D5-9C2E-08BF132ADEEB}" name="ISBN" dataDxfId="6"/>
    <tableColumn id="24" xr3:uid="{896478F1-5A54-43B3-A258-87EEA21BE7B5}" name="Publisher" dataDxfId="5"/>
    <tableColumn id="29" xr3:uid="{12A75B40-D9D8-45B1-BD9A-246DB82DD03A}" name="Interest Level" dataDxfId="4"/>
    <tableColumn id="33" xr3:uid="{4E5DC991-AAAF-456D-9AC0-804FDAC83D23}" name="Points" dataDxfId="3"/>
    <tableColumn id="34" xr3:uid="{2025623F-3867-4855-8A58-5F3EB81CB77E}" name="Book Level" dataDxfId="2"/>
    <tableColumn id="38" xr3:uid="{87E836E1-F284-4B3C-93CD-C500CDD9E799}" name="Series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4"/>
  <sheetViews>
    <sheetView tabSelected="1" view="pageLayout" zoomScaleNormal="100" workbookViewId="0">
      <selection activeCell="I6" sqref="I6"/>
    </sheetView>
  </sheetViews>
  <sheetFormatPr defaultColWidth="9.140625" defaultRowHeight="15" x14ac:dyDescent="0.25"/>
  <cols>
    <col min="1" max="1" width="8" style="1" customWidth="1"/>
    <col min="2" max="2" width="5.28515625" style="1" customWidth="1"/>
    <col min="3" max="3" width="4.85546875" style="1" customWidth="1"/>
    <col min="4" max="4" width="27.28515625" style="1" customWidth="1"/>
    <col min="5" max="5" width="0" style="1" hidden="1" customWidth="1"/>
    <col min="6" max="6" width="18" style="1" customWidth="1"/>
    <col min="7" max="7" width="15.42578125" style="1" hidden="1" customWidth="1"/>
    <col min="8" max="8" width="17" style="1" bestFit="1" customWidth="1"/>
    <col min="9" max="9" width="24.7109375" style="1" customWidth="1"/>
    <col min="10" max="11" width="5.42578125" style="1" customWidth="1"/>
    <col min="12" max="12" width="5.140625" style="1" customWidth="1"/>
    <col min="13" max="13" width="21" style="1" customWidth="1"/>
    <col min="14" max="16384" width="9.140625" style="1"/>
  </cols>
  <sheetData>
    <row r="1" spans="1:13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72.75" thickBot="1" x14ac:dyDescent="0.3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9" t="s">
        <v>8</v>
      </c>
      <c r="I2" s="10" t="s">
        <v>9</v>
      </c>
      <c r="J2" s="11" t="s">
        <v>10</v>
      </c>
      <c r="K2" s="9" t="s">
        <v>11</v>
      </c>
      <c r="L2" s="9" t="s">
        <v>12</v>
      </c>
      <c r="M2" s="12" t="s">
        <v>13</v>
      </c>
    </row>
    <row r="3" spans="1:13" customFormat="1" ht="30.75" thickTop="1" x14ac:dyDescent="0.25">
      <c r="A3" s="1">
        <v>244690</v>
      </c>
      <c r="B3" s="2" t="s">
        <v>14</v>
      </c>
      <c r="C3" s="3" t="s">
        <v>15</v>
      </c>
      <c r="D3" s="3" t="s">
        <v>142</v>
      </c>
      <c r="E3" s="4" t="s">
        <v>26</v>
      </c>
      <c r="F3" s="4" t="str">
        <f>CONCATENATE(QuizData[[#This Row],[AuthorFN]]," ",QuizData[[#This Row],[AuthorLN]])</f>
        <v>Mignonne Gunasekara</v>
      </c>
      <c r="G3" s="5" t="s">
        <v>27</v>
      </c>
      <c r="H3" s="2" t="s">
        <v>143</v>
      </c>
      <c r="I3" s="4" t="s">
        <v>22</v>
      </c>
      <c r="J3" s="6" t="s">
        <v>17</v>
      </c>
      <c r="K3" s="2">
        <v>0.5</v>
      </c>
      <c r="L3" s="1">
        <v>3.7</v>
      </c>
      <c r="M3" s="1" t="s">
        <v>144</v>
      </c>
    </row>
    <row r="4" spans="1:13" customFormat="1" ht="30" x14ac:dyDescent="0.25">
      <c r="A4" s="1">
        <v>244691</v>
      </c>
      <c r="B4" s="2" t="s">
        <v>14</v>
      </c>
      <c r="C4" s="3" t="s">
        <v>15</v>
      </c>
      <c r="D4" s="3" t="s">
        <v>145</v>
      </c>
      <c r="E4" s="4" t="s">
        <v>26</v>
      </c>
      <c r="F4" s="4" t="str">
        <f>CONCATENATE(QuizData[[#This Row],[AuthorFN]]," ",QuizData[[#This Row],[AuthorLN]])</f>
        <v>Mignonne Gunasekara</v>
      </c>
      <c r="G4" s="5" t="s">
        <v>27</v>
      </c>
      <c r="H4" s="2" t="s">
        <v>146</v>
      </c>
      <c r="I4" s="4" t="s">
        <v>22</v>
      </c>
      <c r="J4" s="6" t="s">
        <v>17</v>
      </c>
      <c r="K4" s="2">
        <v>0.5</v>
      </c>
      <c r="L4" s="1">
        <v>3.2</v>
      </c>
      <c r="M4" s="1" t="s">
        <v>144</v>
      </c>
    </row>
    <row r="5" spans="1:13" customFormat="1" ht="30" x14ac:dyDescent="0.25">
      <c r="A5" s="1">
        <v>244696</v>
      </c>
      <c r="B5" s="2" t="s">
        <v>14</v>
      </c>
      <c r="C5" s="3" t="s">
        <v>15</v>
      </c>
      <c r="D5" s="3" t="s">
        <v>163</v>
      </c>
      <c r="E5" s="4" t="s">
        <v>26</v>
      </c>
      <c r="F5" s="4" t="str">
        <f>CONCATENATE(QuizData[[#This Row],[AuthorFN]]," ",QuizData[[#This Row],[AuthorLN]])</f>
        <v>Mignonne Gunasekara</v>
      </c>
      <c r="G5" s="5" t="s">
        <v>27</v>
      </c>
      <c r="H5" s="2" t="s">
        <v>164</v>
      </c>
      <c r="I5" s="4" t="s">
        <v>22</v>
      </c>
      <c r="J5" s="6" t="s">
        <v>17</v>
      </c>
      <c r="K5" s="2">
        <v>0.5</v>
      </c>
      <c r="L5" s="1">
        <v>3.4</v>
      </c>
      <c r="M5" s="1" t="s">
        <v>144</v>
      </c>
    </row>
    <row r="6" spans="1:13" customFormat="1" ht="30" x14ac:dyDescent="0.25">
      <c r="A6" s="1">
        <v>244703</v>
      </c>
      <c r="B6" s="2" t="s">
        <v>14</v>
      </c>
      <c r="C6" s="3" t="s">
        <v>15</v>
      </c>
      <c r="D6" s="3" t="s">
        <v>181</v>
      </c>
      <c r="E6" s="4" t="s">
        <v>26</v>
      </c>
      <c r="F6" s="4" t="str">
        <f>CONCATENATE(QuizData[[#This Row],[AuthorFN]]," ",QuizData[[#This Row],[AuthorLN]])</f>
        <v>Mignonne Gunasekara</v>
      </c>
      <c r="G6" s="5" t="s">
        <v>27</v>
      </c>
      <c r="H6" s="2" t="s">
        <v>182</v>
      </c>
      <c r="I6" s="4" t="s">
        <v>22</v>
      </c>
      <c r="J6" s="6" t="s">
        <v>17</v>
      </c>
      <c r="K6" s="2">
        <v>0.5</v>
      </c>
      <c r="L6" s="1">
        <v>3.5</v>
      </c>
      <c r="M6" s="1" t="s">
        <v>144</v>
      </c>
    </row>
    <row r="7" spans="1:13" customFormat="1" ht="30" x14ac:dyDescent="0.25">
      <c r="A7" s="1">
        <v>244782</v>
      </c>
      <c r="B7" s="2" t="s">
        <v>14</v>
      </c>
      <c r="C7" s="3" t="s">
        <v>15</v>
      </c>
      <c r="D7" s="3" t="s">
        <v>390</v>
      </c>
      <c r="E7" s="4" t="s">
        <v>391</v>
      </c>
      <c r="F7" s="4" t="str">
        <f>CONCATENATE(QuizData[[#This Row],[AuthorFN]]," ",QuizData[[#This Row],[AuthorLN]])</f>
        <v>Hermione Redshaw</v>
      </c>
      <c r="G7" s="5" t="s">
        <v>392</v>
      </c>
      <c r="H7" s="2" t="s">
        <v>393</v>
      </c>
      <c r="I7" s="4" t="s">
        <v>22</v>
      </c>
      <c r="J7" s="6" t="s">
        <v>17</v>
      </c>
      <c r="K7" s="2">
        <v>0.5</v>
      </c>
      <c r="L7" s="1">
        <v>3</v>
      </c>
      <c r="M7" s="1" t="s">
        <v>394</v>
      </c>
    </row>
    <row r="8" spans="1:13" customFormat="1" x14ac:dyDescent="0.25">
      <c r="A8" s="1">
        <v>244783</v>
      </c>
      <c r="B8" s="2" t="s">
        <v>14</v>
      </c>
      <c r="C8" s="3" t="s">
        <v>15</v>
      </c>
      <c r="D8" s="3" t="s">
        <v>395</v>
      </c>
      <c r="E8" s="4" t="s">
        <v>173</v>
      </c>
      <c r="F8" s="4" t="str">
        <f>CONCATENATE(QuizData[[#This Row],[AuthorFN]]," ",QuizData[[#This Row],[AuthorLN]])</f>
        <v>Charis Mather</v>
      </c>
      <c r="G8" s="5" t="s">
        <v>174</v>
      </c>
      <c r="H8" s="2" t="s">
        <v>396</v>
      </c>
      <c r="I8" s="4" t="s">
        <v>22</v>
      </c>
      <c r="J8" s="6" t="s">
        <v>17</v>
      </c>
      <c r="K8" s="2">
        <v>0.5</v>
      </c>
      <c r="L8" s="1">
        <v>3</v>
      </c>
      <c r="M8" s="1" t="s">
        <v>394</v>
      </c>
    </row>
    <row r="9" spans="1:13" customFormat="1" ht="30" x14ac:dyDescent="0.25">
      <c r="A9" s="1">
        <v>244784</v>
      </c>
      <c r="B9" s="2" t="s">
        <v>14</v>
      </c>
      <c r="C9" s="3" t="s">
        <v>15</v>
      </c>
      <c r="D9" s="3" t="s">
        <v>397</v>
      </c>
      <c r="E9" s="4" t="s">
        <v>391</v>
      </c>
      <c r="F9" s="4" t="str">
        <f>CONCATENATE(QuizData[[#This Row],[AuthorFN]]," ",QuizData[[#This Row],[AuthorLN]])</f>
        <v>Hermione Redshaw</v>
      </c>
      <c r="G9" s="5" t="s">
        <v>392</v>
      </c>
      <c r="H9" s="2" t="s">
        <v>398</v>
      </c>
      <c r="I9" s="4" t="s">
        <v>22</v>
      </c>
      <c r="J9" s="6" t="s">
        <v>17</v>
      </c>
      <c r="K9" s="2">
        <v>0.5</v>
      </c>
      <c r="L9" s="1">
        <v>3.1</v>
      </c>
      <c r="M9" s="1" t="s">
        <v>394</v>
      </c>
    </row>
    <row r="10" spans="1:13" customFormat="1" x14ac:dyDescent="0.25">
      <c r="A10" s="1">
        <v>244785</v>
      </c>
      <c r="B10" s="2" t="s">
        <v>14</v>
      </c>
      <c r="C10" s="3" t="s">
        <v>15</v>
      </c>
      <c r="D10" s="3" t="s">
        <v>399</v>
      </c>
      <c r="E10" s="4" t="s">
        <v>173</v>
      </c>
      <c r="F10" s="4" t="str">
        <f>CONCATENATE(QuizData[[#This Row],[AuthorFN]]," ",QuizData[[#This Row],[AuthorLN]])</f>
        <v>Charis Mather</v>
      </c>
      <c r="G10" s="5" t="s">
        <v>174</v>
      </c>
      <c r="H10" s="2" t="s">
        <v>400</v>
      </c>
      <c r="I10" s="4" t="s">
        <v>22</v>
      </c>
      <c r="J10" s="6" t="s">
        <v>17</v>
      </c>
      <c r="K10" s="2">
        <v>0.5</v>
      </c>
      <c r="L10" s="1">
        <v>2.8</v>
      </c>
      <c r="M10" s="1" t="s">
        <v>394</v>
      </c>
    </row>
    <row r="11" spans="1:13" customFormat="1" ht="45" x14ac:dyDescent="0.25">
      <c r="A11" s="1">
        <v>244756</v>
      </c>
      <c r="B11" s="2" t="s">
        <v>14</v>
      </c>
      <c r="C11" s="3" t="s">
        <v>15</v>
      </c>
      <c r="D11" s="3" t="s">
        <v>306</v>
      </c>
      <c r="E11" s="4" t="s">
        <v>70</v>
      </c>
      <c r="F11" s="4" t="str">
        <f>CONCATENATE(QuizData[[#This Row],[AuthorFN]]," ",QuizData[[#This Row],[AuthorLN]])</f>
        <v>Jonny Walker</v>
      </c>
      <c r="G11" s="5" t="s">
        <v>307</v>
      </c>
      <c r="H11" s="2" t="s">
        <v>308</v>
      </c>
      <c r="I11" s="4" t="s">
        <v>309</v>
      </c>
      <c r="J11" s="6" t="s">
        <v>17</v>
      </c>
      <c r="K11" s="2">
        <v>0.5</v>
      </c>
      <c r="L11" s="1">
        <v>2.1</v>
      </c>
      <c r="M11" s="1" t="s">
        <v>310</v>
      </c>
    </row>
    <row r="12" spans="1:13" customFormat="1" ht="30" x14ac:dyDescent="0.25">
      <c r="A12" s="1">
        <v>244762</v>
      </c>
      <c r="B12" s="2" t="s">
        <v>14</v>
      </c>
      <c r="C12" s="3" t="s">
        <v>18</v>
      </c>
      <c r="D12" s="3" t="s">
        <v>326</v>
      </c>
      <c r="E12" s="4" t="s">
        <v>28</v>
      </c>
      <c r="F12" s="4" t="str">
        <f>CONCATENATE(QuizData[[#This Row],[AuthorFN]]," ",QuizData[[#This Row],[AuthorLN]])</f>
        <v>Jamie Smart</v>
      </c>
      <c r="G12" s="5" t="s">
        <v>29</v>
      </c>
      <c r="H12" s="2" t="s">
        <v>327</v>
      </c>
      <c r="I12" s="4" t="s">
        <v>30</v>
      </c>
      <c r="J12" s="6" t="s">
        <v>17</v>
      </c>
      <c r="K12" s="2">
        <v>2</v>
      </c>
      <c r="L12" s="1">
        <v>2.8</v>
      </c>
      <c r="M12" s="1" t="s">
        <v>31</v>
      </c>
    </row>
    <row r="13" spans="1:13" customFormat="1" ht="30" x14ac:dyDescent="0.25">
      <c r="A13" s="1">
        <v>244438</v>
      </c>
      <c r="B13" s="2" t="s">
        <v>14</v>
      </c>
      <c r="C13" s="3" t="s">
        <v>18</v>
      </c>
      <c r="D13" s="3" t="s">
        <v>76</v>
      </c>
      <c r="E13" s="4" t="s">
        <v>77</v>
      </c>
      <c r="F13" s="4" t="str">
        <f>CONCATENATE(QuizData[[#This Row],[AuthorFN]]," ",QuizData[[#This Row],[AuthorLN]])</f>
        <v>Brad Meltzer</v>
      </c>
      <c r="G13" s="5" t="s">
        <v>78</v>
      </c>
      <c r="H13" s="2" t="s">
        <v>79</v>
      </c>
      <c r="I13" s="4" t="s">
        <v>80</v>
      </c>
      <c r="J13" s="6" t="s">
        <v>17</v>
      </c>
      <c r="K13" s="2">
        <v>0.5</v>
      </c>
      <c r="L13" s="1">
        <v>2.8</v>
      </c>
      <c r="M13" s="1" t="s">
        <v>81</v>
      </c>
    </row>
    <row r="14" spans="1:13" customFormat="1" ht="45" x14ac:dyDescent="0.25">
      <c r="A14" s="1">
        <v>244734</v>
      </c>
      <c r="B14" s="2" t="s">
        <v>14</v>
      </c>
      <c r="C14" s="3" t="s">
        <v>15</v>
      </c>
      <c r="D14" s="3" t="s">
        <v>248</v>
      </c>
      <c r="E14" s="4" t="s">
        <v>249</v>
      </c>
      <c r="F14" s="4" t="str">
        <f>CONCATENATE(QuizData[[#This Row],[AuthorFN]]," ",QuizData[[#This Row],[AuthorLN]])</f>
        <v>Andrea Mills</v>
      </c>
      <c r="G14" s="5" t="s">
        <v>250</v>
      </c>
      <c r="H14" s="2" t="s">
        <v>251</v>
      </c>
      <c r="I14" s="4" t="s">
        <v>99</v>
      </c>
      <c r="J14" s="6" t="s">
        <v>17</v>
      </c>
      <c r="K14" s="2">
        <v>1</v>
      </c>
      <c r="L14" s="1">
        <v>6.4</v>
      </c>
      <c r="M14" s="1"/>
    </row>
    <row r="15" spans="1:13" customFormat="1" ht="30" x14ac:dyDescent="0.25">
      <c r="A15" s="1">
        <v>244693</v>
      </c>
      <c r="B15" s="2" t="s">
        <v>14</v>
      </c>
      <c r="C15" s="3" t="s">
        <v>18</v>
      </c>
      <c r="D15" s="3" t="s">
        <v>147</v>
      </c>
      <c r="E15" s="4" t="s">
        <v>45</v>
      </c>
      <c r="F15" s="4" t="str">
        <f>CONCATENATE(QuizData[[#This Row],[AuthorFN]]," ",QuizData[[#This Row],[AuthorLN]])</f>
        <v>Katie Tsang</v>
      </c>
      <c r="G15" s="5" t="s">
        <v>148</v>
      </c>
      <c r="H15" s="2" t="s">
        <v>149</v>
      </c>
      <c r="I15" s="4" t="s">
        <v>32</v>
      </c>
      <c r="J15" s="6" t="s">
        <v>17</v>
      </c>
      <c r="K15" s="2">
        <v>3</v>
      </c>
      <c r="L15" s="1">
        <v>4.5</v>
      </c>
      <c r="M15" s="1" t="s">
        <v>150</v>
      </c>
    </row>
    <row r="16" spans="1:13" customFormat="1" x14ac:dyDescent="0.25">
      <c r="A16" s="1">
        <v>244816</v>
      </c>
      <c r="B16" s="2" t="s">
        <v>14</v>
      </c>
      <c r="C16" s="3" t="s">
        <v>18</v>
      </c>
      <c r="D16" s="3" t="s">
        <v>451</v>
      </c>
      <c r="E16" s="4" t="s">
        <v>452</v>
      </c>
      <c r="F16" s="4" t="str">
        <f>CONCATENATE(QuizData[[#This Row],[AuthorFN]]," ",QuizData[[#This Row],[AuthorLN]])</f>
        <v>Karen Owen</v>
      </c>
      <c r="G16" s="5" t="s">
        <v>453</v>
      </c>
      <c r="H16" s="2" t="s">
        <v>454</v>
      </c>
      <c r="I16" s="4" t="s">
        <v>455</v>
      </c>
      <c r="J16" s="6" t="s">
        <v>17</v>
      </c>
      <c r="K16" s="2">
        <v>2</v>
      </c>
      <c r="L16" s="1">
        <v>4</v>
      </c>
      <c r="M16" s="1" t="s">
        <v>451</v>
      </c>
    </row>
    <row r="17" spans="1:13" customFormat="1" ht="30" x14ac:dyDescent="0.25">
      <c r="A17" s="1">
        <v>244812</v>
      </c>
      <c r="B17" s="2" t="s">
        <v>14</v>
      </c>
      <c r="C17" s="3" t="s">
        <v>18</v>
      </c>
      <c r="D17" s="3" t="s">
        <v>438</v>
      </c>
      <c r="E17" s="4" t="s">
        <v>439</v>
      </c>
      <c r="F17" s="4" t="str">
        <f>CONCATENATE(QuizData[[#This Row],[AuthorFN]]," ",QuizData[[#This Row],[AuthorLN]])</f>
        <v>Dav Pilkey</v>
      </c>
      <c r="G17" s="5" t="s">
        <v>440</v>
      </c>
      <c r="H17" s="2" t="s">
        <v>441</v>
      </c>
      <c r="I17" s="4" t="s">
        <v>155</v>
      </c>
      <c r="J17" s="6" t="s">
        <v>17</v>
      </c>
      <c r="K17" s="2">
        <v>0.5</v>
      </c>
      <c r="L17" s="1">
        <v>2.8</v>
      </c>
      <c r="M17" s="1" t="s">
        <v>442</v>
      </c>
    </row>
    <row r="18" spans="1:13" customFormat="1" x14ac:dyDescent="0.25">
      <c r="A18" s="1">
        <v>244755</v>
      </c>
      <c r="B18" s="2" t="s">
        <v>14</v>
      </c>
      <c r="C18" s="3" t="s">
        <v>18</v>
      </c>
      <c r="D18" s="3" t="s">
        <v>301</v>
      </c>
      <c r="E18" s="4" t="s">
        <v>302</v>
      </c>
      <c r="F18" s="4" t="str">
        <f>CONCATENATE(QuizData[[#This Row],[AuthorFN]]," ",QuizData[[#This Row],[AuthorLN]])</f>
        <v>Ali Sparkes</v>
      </c>
      <c r="G18" s="5" t="s">
        <v>303</v>
      </c>
      <c r="H18" s="2" t="s">
        <v>304</v>
      </c>
      <c r="I18" s="4" t="s">
        <v>35</v>
      </c>
      <c r="J18" s="6" t="s">
        <v>17</v>
      </c>
      <c r="K18" s="2">
        <v>0.5</v>
      </c>
      <c r="L18" s="1">
        <v>3.5</v>
      </c>
      <c r="M18" s="1" t="s">
        <v>305</v>
      </c>
    </row>
    <row r="19" spans="1:13" customFormat="1" x14ac:dyDescent="0.25">
      <c r="A19" s="1">
        <v>244842</v>
      </c>
      <c r="B19" s="2" t="s">
        <v>14</v>
      </c>
      <c r="C19" s="3" t="s">
        <v>15</v>
      </c>
      <c r="D19" s="3" t="s">
        <v>489</v>
      </c>
      <c r="E19" s="4" t="s">
        <v>490</v>
      </c>
      <c r="F19" s="4" t="str">
        <f>CONCATENATE(QuizData[[#This Row],[AuthorFN]]," ",QuizData[[#This Row],[AuthorLN]])</f>
        <v>Tim Cooke</v>
      </c>
      <c r="G19" s="5" t="s">
        <v>491</v>
      </c>
      <c r="H19" s="2" t="s">
        <v>492</v>
      </c>
      <c r="I19" s="4" t="s">
        <v>493</v>
      </c>
      <c r="J19" s="6" t="s">
        <v>17</v>
      </c>
      <c r="K19" s="2">
        <v>1</v>
      </c>
      <c r="L19" s="1">
        <v>5.7</v>
      </c>
      <c r="M19" s="1" t="s">
        <v>494</v>
      </c>
    </row>
    <row r="20" spans="1:13" customFormat="1" x14ac:dyDescent="0.25">
      <c r="A20" s="1">
        <v>244724</v>
      </c>
      <c r="B20" s="2" t="s">
        <v>14</v>
      </c>
      <c r="C20" s="3" t="s">
        <v>18</v>
      </c>
      <c r="D20" s="3" t="s">
        <v>220</v>
      </c>
      <c r="E20" s="4" t="s">
        <v>221</v>
      </c>
      <c r="F20" s="4" t="str">
        <f>CONCATENATE(QuizData[[#This Row],[AuthorFN]]," ",QuizData[[#This Row],[AuthorLN]])</f>
        <v>Erika Meza</v>
      </c>
      <c r="G20" s="5" t="s">
        <v>222</v>
      </c>
      <c r="H20" s="2" t="s">
        <v>223</v>
      </c>
      <c r="I20" s="4" t="s">
        <v>224</v>
      </c>
      <c r="J20" s="6" t="s">
        <v>17</v>
      </c>
      <c r="K20" s="2">
        <v>0.5</v>
      </c>
      <c r="L20" s="1">
        <v>1.7</v>
      </c>
      <c r="M20" s="1"/>
    </row>
    <row r="21" spans="1:13" customFormat="1" x14ac:dyDescent="0.25">
      <c r="A21" s="1">
        <v>244803</v>
      </c>
      <c r="B21" s="2" t="s">
        <v>14</v>
      </c>
      <c r="C21" s="3" t="s">
        <v>18</v>
      </c>
      <c r="D21" s="3" t="s">
        <v>418</v>
      </c>
      <c r="E21" s="4" t="s">
        <v>419</v>
      </c>
      <c r="F21" s="4" t="str">
        <f>CONCATENATE(QuizData[[#This Row],[AuthorFN]]," ",QuizData[[#This Row],[AuthorLN]])</f>
        <v>Duncan Beedie</v>
      </c>
      <c r="G21" s="5" t="s">
        <v>420</v>
      </c>
      <c r="H21" s="2" t="s">
        <v>421</v>
      </c>
      <c r="I21" s="4" t="s">
        <v>51</v>
      </c>
      <c r="J21" s="6" t="s">
        <v>17</v>
      </c>
      <c r="K21" s="2">
        <v>0.5</v>
      </c>
      <c r="L21" s="1">
        <v>3.6</v>
      </c>
      <c r="M21" s="1"/>
    </row>
    <row r="22" spans="1:13" customFormat="1" ht="30" x14ac:dyDescent="0.25">
      <c r="A22" s="1">
        <v>244779</v>
      </c>
      <c r="B22" s="2" t="s">
        <v>14</v>
      </c>
      <c r="C22" s="3" t="s">
        <v>18</v>
      </c>
      <c r="D22" s="3" t="s">
        <v>383</v>
      </c>
      <c r="E22" s="4" t="s">
        <v>48</v>
      </c>
      <c r="F22" s="4" t="str">
        <f>CONCATENATE(QuizData[[#This Row],[AuthorFN]]," ",QuizData[[#This Row],[AuthorLN]])</f>
        <v>Andrew Sanders</v>
      </c>
      <c r="G22" s="5" t="s">
        <v>384</v>
      </c>
      <c r="H22" s="2" t="s">
        <v>385</v>
      </c>
      <c r="I22" s="4" t="s">
        <v>54</v>
      </c>
      <c r="J22" s="6" t="s">
        <v>17</v>
      </c>
      <c r="K22" s="2">
        <v>0.5</v>
      </c>
      <c r="L22" s="1">
        <v>2.6</v>
      </c>
      <c r="M22" s="1"/>
    </row>
    <row r="23" spans="1:13" customFormat="1" ht="30" x14ac:dyDescent="0.25">
      <c r="A23" s="1">
        <v>242109</v>
      </c>
      <c r="B23" s="2" t="s">
        <v>14</v>
      </c>
      <c r="C23" s="3" t="s">
        <v>18</v>
      </c>
      <c r="D23" s="3" t="s">
        <v>74</v>
      </c>
      <c r="E23" s="4" t="s">
        <v>37</v>
      </c>
      <c r="F23" s="4" t="str">
        <f>CONCATENATE(QuizData[[#This Row],[AuthorFN]]," ",QuizData[[#This Row],[AuthorLN]])</f>
        <v>Harriet Muncaster</v>
      </c>
      <c r="G23" s="5" t="s">
        <v>38</v>
      </c>
      <c r="H23" s="2" t="s">
        <v>75</v>
      </c>
      <c r="I23" s="4" t="s">
        <v>39</v>
      </c>
      <c r="J23" s="6" t="s">
        <v>17</v>
      </c>
      <c r="K23" s="2">
        <v>1</v>
      </c>
      <c r="L23" s="1">
        <v>4.2</v>
      </c>
      <c r="M23" s="1" t="s">
        <v>40</v>
      </c>
    </row>
    <row r="24" spans="1:13" customFormat="1" x14ac:dyDescent="0.25">
      <c r="A24" s="1">
        <v>244763</v>
      </c>
      <c r="B24" s="2" t="s">
        <v>14</v>
      </c>
      <c r="C24" s="3" t="s">
        <v>18</v>
      </c>
      <c r="D24" s="3" t="s">
        <v>328</v>
      </c>
      <c r="E24" s="4" t="s">
        <v>193</v>
      </c>
      <c r="F24" s="4" t="str">
        <f>CONCATENATE(QuizData[[#This Row],[AuthorFN]]," ",QuizData[[#This Row],[AuthorLN]])</f>
        <v>Alex Falase-Koya</v>
      </c>
      <c r="G24" s="5" t="s">
        <v>329</v>
      </c>
      <c r="H24" s="2" t="s">
        <v>330</v>
      </c>
      <c r="I24" s="4" t="s">
        <v>39</v>
      </c>
      <c r="J24" s="6" t="s">
        <v>17</v>
      </c>
      <c r="K24" s="2">
        <v>1</v>
      </c>
      <c r="L24" s="1">
        <v>4.3</v>
      </c>
      <c r="M24" s="1" t="s">
        <v>331</v>
      </c>
    </row>
    <row r="25" spans="1:13" customFormat="1" ht="30" x14ac:dyDescent="0.25">
      <c r="A25" s="1">
        <v>244767</v>
      </c>
      <c r="B25" s="2" t="s">
        <v>14</v>
      </c>
      <c r="C25" s="3" t="s">
        <v>18</v>
      </c>
      <c r="D25" s="3" t="s">
        <v>341</v>
      </c>
      <c r="E25" s="4" t="s">
        <v>342</v>
      </c>
      <c r="F25" s="4" t="str">
        <f>CONCATENATE(QuizData[[#This Row],[AuthorFN]]," ",QuizData[[#This Row],[AuthorLN]])</f>
        <v>Philip Reeve</v>
      </c>
      <c r="G25" s="5" t="s">
        <v>343</v>
      </c>
      <c r="H25" s="2" t="s">
        <v>344</v>
      </c>
      <c r="I25" s="4" t="s">
        <v>39</v>
      </c>
      <c r="J25" s="6" t="s">
        <v>17</v>
      </c>
      <c r="K25" s="2">
        <v>2</v>
      </c>
      <c r="L25" s="1">
        <v>5.5</v>
      </c>
      <c r="M25" s="1" t="s">
        <v>345</v>
      </c>
    </row>
    <row r="26" spans="1:13" customFormat="1" x14ac:dyDescent="0.25">
      <c r="A26" s="1">
        <v>244806</v>
      </c>
      <c r="B26" s="2" t="s">
        <v>14</v>
      </c>
      <c r="C26" s="3" t="s">
        <v>18</v>
      </c>
      <c r="D26" s="3" t="s">
        <v>428</v>
      </c>
      <c r="E26" s="4" t="s">
        <v>20</v>
      </c>
      <c r="F26" s="4" t="str">
        <f>CONCATENATE(QuizData[[#This Row],[AuthorFN]]," ",QuizData[[#This Row],[AuthorLN]])</f>
        <v>Robert Tregoning</v>
      </c>
      <c r="G26" s="5" t="s">
        <v>21</v>
      </c>
      <c r="H26" s="2" t="s">
        <v>429</v>
      </c>
      <c r="I26" s="4" t="s">
        <v>39</v>
      </c>
      <c r="J26" s="6" t="s">
        <v>17</v>
      </c>
      <c r="K26" s="2">
        <v>0.5</v>
      </c>
      <c r="L26" s="1">
        <v>3.6</v>
      </c>
      <c r="M26" s="1"/>
    </row>
    <row r="27" spans="1:13" customFormat="1" ht="30" x14ac:dyDescent="0.25">
      <c r="A27" s="1">
        <v>244791</v>
      </c>
      <c r="B27" s="2" t="s">
        <v>14</v>
      </c>
      <c r="C27" s="3" t="s">
        <v>18</v>
      </c>
      <c r="D27" s="3" t="s">
        <v>407</v>
      </c>
      <c r="E27" s="4" t="s">
        <v>408</v>
      </c>
      <c r="F27" s="4" t="str">
        <f>CONCATENATE(QuizData[[#This Row],[AuthorFN]]," ",QuizData[[#This Row],[AuthorLN]])</f>
        <v>Saadia Faruqi</v>
      </c>
      <c r="G27" s="5" t="s">
        <v>409</v>
      </c>
      <c r="H27" s="2" t="s">
        <v>410</v>
      </c>
      <c r="I27" s="4" t="s">
        <v>41</v>
      </c>
      <c r="J27" s="6" t="s">
        <v>17</v>
      </c>
      <c r="K27" s="2">
        <v>0.5</v>
      </c>
      <c r="L27" s="1">
        <v>2.5</v>
      </c>
      <c r="M27" s="1" t="s">
        <v>411</v>
      </c>
    </row>
    <row r="28" spans="1:13" customFormat="1" ht="30" x14ac:dyDescent="0.25">
      <c r="A28" s="1">
        <v>244792</v>
      </c>
      <c r="B28" s="2" t="s">
        <v>14</v>
      </c>
      <c r="C28" s="3" t="s">
        <v>18</v>
      </c>
      <c r="D28" s="3" t="s">
        <v>412</v>
      </c>
      <c r="E28" s="4" t="s">
        <v>408</v>
      </c>
      <c r="F28" s="4" t="str">
        <f>CONCATENATE(QuizData[[#This Row],[AuthorFN]]," ",QuizData[[#This Row],[AuthorLN]])</f>
        <v>Saadia Faruqi</v>
      </c>
      <c r="G28" s="5" t="s">
        <v>409</v>
      </c>
      <c r="H28" s="2" t="s">
        <v>413</v>
      </c>
      <c r="I28" s="4" t="s">
        <v>41</v>
      </c>
      <c r="J28" s="6" t="s">
        <v>17</v>
      </c>
      <c r="K28" s="2">
        <v>0.5</v>
      </c>
      <c r="L28" s="1">
        <v>2.7</v>
      </c>
      <c r="M28" s="1" t="s">
        <v>411</v>
      </c>
    </row>
    <row r="29" spans="1:13" customFormat="1" ht="30" x14ac:dyDescent="0.25">
      <c r="A29" s="1">
        <v>244795</v>
      </c>
      <c r="B29" s="2" t="s">
        <v>14</v>
      </c>
      <c r="C29" s="3" t="s">
        <v>18</v>
      </c>
      <c r="D29" s="3" t="s">
        <v>414</v>
      </c>
      <c r="E29" s="4" t="s">
        <v>408</v>
      </c>
      <c r="F29" s="4" t="str">
        <f>CONCATENATE(QuizData[[#This Row],[AuthorFN]]," ",QuizData[[#This Row],[AuthorLN]])</f>
        <v>Saadia Faruqi</v>
      </c>
      <c r="G29" s="5" t="s">
        <v>409</v>
      </c>
      <c r="H29" s="2" t="s">
        <v>415</v>
      </c>
      <c r="I29" s="4" t="s">
        <v>41</v>
      </c>
      <c r="J29" s="6" t="s">
        <v>17</v>
      </c>
      <c r="K29" s="2">
        <v>0.5</v>
      </c>
      <c r="L29" s="1">
        <v>2.5</v>
      </c>
      <c r="M29" s="1" t="s">
        <v>411</v>
      </c>
    </row>
    <row r="30" spans="1:13" customFormat="1" ht="30" x14ac:dyDescent="0.25">
      <c r="A30" s="1">
        <v>244796</v>
      </c>
      <c r="B30" s="2" t="s">
        <v>14</v>
      </c>
      <c r="C30" s="3" t="s">
        <v>18</v>
      </c>
      <c r="D30" s="3" t="s">
        <v>416</v>
      </c>
      <c r="E30" s="4" t="s">
        <v>408</v>
      </c>
      <c r="F30" s="4" t="str">
        <f>CONCATENATE(QuizData[[#This Row],[AuthorFN]]," ",QuizData[[#This Row],[AuthorLN]])</f>
        <v>Saadia Faruqi</v>
      </c>
      <c r="G30" s="5" t="s">
        <v>409</v>
      </c>
      <c r="H30" s="2" t="s">
        <v>417</v>
      </c>
      <c r="I30" s="4" t="s">
        <v>41</v>
      </c>
      <c r="J30" s="6" t="s">
        <v>17</v>
      </c>
      <c r="K30" s="2">
        <v>0.5</v>
      </c>
      <c r="L30" s="1">
        <v>2.2999999999999998</v>
      </c>
      <c r="M30" s="1" t="s">
        <v>411</v>
      </c>
    </row>
    <row r="31" spans="1:13" customFormat="1" x14ac:dyDescent="0.25">
      <c r="A31" s="1">
        <v>244711</v>
      </c>
      <c r="B31" s="2" t="s">
        <v>14</v>
      </c>
      <c r="C31" s="3" t="s">
        <v>18</v>
      </c>
      <c r="D31" s="3" t="s">
        <v>200</v>
      </c>
      <c r="E31" s="4" t="s">
        <v>201</v>
      </c>
      <c r="F31" s="4" t="str">
        <f>CONCATENATE(QuizData[[#This Row],[AuthorFN]]," ",QuizData[[#This Row],[AuthorLN]])</f>
        <v>C.L. Reid</v>
      </c>
      <c r="G31" s="5" t="s">
        <v>202</v>
      </c>
      <c r="H31" s="2" t="s">
        <v>203</v>
      </c>
      <c r="I31" s="4" t="s">
        <v>41</v>
      </c>
      <c r="J31" s="6" t="s">
        <v>17</v>
      </c>
      <c r="K31" s="2">
        <v>0.5</v>
      </c>
      <c r="L31" s="1">
        <v>2.5</v>
      </c>
      <c r="M31" s="1" t="s">
        <v>204</v>
      </c>
    </row>
    <row r="32" spans="1:13" customFormat="1" ht="30" x14ac:dyDescent="0.25">
      <c r="A32" s="1">
        <v>244786</v>
      </c>
      <c r="B32" s="2" t="s">
        <v>14</v>
      </c>
      <c r="C32" s="3" t="s">
        <v>18</v>
      </c>
      <c r="D32" s="3" t="s">
        <v>401</v>
      </c>
      <c r="E32" s="4" t="s">
        <v>402</v>
      </c>
      <c r="F32" s="4" t="str">
        <f>CONCATENATE(QuizData[[#This Row],[AuthorFN]]," ",QuizData[[#This Row],[AuthorLN]])</f>
        <v>Bryan Patrick Avery</v>
      </c>
      <c r="G32" s="5" t="s">
        <v>403</v>
      </c>
      <c r="H32" s="2" t="s">
        <v>404</v>
      </c>
      <c r="I32" s="4" t="s">
        <v>41</v>
      </c>
      <c r="J32" s="6" t="s">
        <v>17</v>
      </c>
      <c r="K32" s="2">
        <v>0.5</v>
      </c>
      <c r="L32" s="1">
        <v>2.7</v>
      </c>
      <c r="M32" s="1"/>
    </row>
    <row r="33" spans="1:13" customFormat="1" ht="30" x14ac:dyDescent="0.25">
      <c r="A33" s="1">
        <v>244788</v>
      </c>
      <c r="B33" s="2" t="s">
        <v>14</v>
      </c>
      <c r="C33" s="3" t="s">
        <v>18</v>
      </c>
      <c r="D33" s="3" t="s">
        <v>405</v>
      </c>
      <c r="E33" s="4" t="s">
        <v>402</v>
      </c>
      <c r="F33" s="4" t="str">
        <f>CONCATENATE(QuizData[[#This Row],[AuthorFN]]," ",QuizData[[#This Row],[AuthorLN]])</f>
        <v>Bryan Patrick Avery</v>
      </c>
      <c r="G33" s="5" t="s">
        <v>403</v>
      </c>
      <c r="H33" s="2" t="s">
        <v>406</v>
      </c>
      <c r="I33" s="4" t="s">
        <v>41</v>
      </c>
      <c r="J33" s="6" t="s">
        <v>17</v>
      </c>
      <c r="K33" s="2">
        <v>0.5</v>
      </c>
      <c r="L33" s="1">
        <v>2.9</v>
      </c>
      <c r="M33" s="1"/>
    </row>
    <row r="34" spans="1:13" customFormat="1" ht="30" x14ac:dyDescent="0.25">
      <c r="A34" s="1">
        <v>244804</v>
      </c>
      <c r="B34" s="2" t="s">
        <v>14</v>
      </c>
      <c r="C34" s="3" t="s">
        <v>18</v>
      </c>
      <c r="D34" s="3" t="s">
        <v>422</v>
      </c>
      <c r="E34" s="4" t="s">
        <v>402</v>
      </c>
      <c r="F34" s="4" t="str">
        <f>CONCATENATE(QuizData[[#This Row],[AuthorFN]]," ",QuizData[[#This Row],[AuthorLN]])</f>
        <v>Bryan Patrick Avery</v>
      </c>
      <c r="G34" s="5" t="s">
        <v>403</v>
      </c>
      <c r="H34" s="2" t="s">
        <v>423</v>
      </c>
      <c r="I34" s="4" t="s">
        <v>41</v>
      </c>
      <c r="J34" s="6" t="s">
        <v>17</v>
      </c>
      <c r="K34" s="2">
        <v>0.5</v>
      </c>
      <c r="L34" s="1">
        <v>2.8</v>
      </c>
      <c r="M34" s="1"/>
    </row>
    <row r="35" spans="1:13" ht="30" x14ac:dyDescent="0.25">
      <c r="A35" s="1">
        <v>244809</v>
      </c>
      <c r="B35" s="2" t="s">
        <v>14</v>
      </c>
      <c r="C35" s="3" t="s">
        <v>18</v>
      </c>
      <c r="D35" s="3" t="s">
        <v>430</v>
      </c>
      <c r="E35" s="4" t="s">
        <v>402</v>
      </c>
      <c r="F35" s="4" t="str">
        <f>CONCATENATE(QuizData[[#This Row],[AuthorFN]]," ",QuizData[[#This Row],[AuthorLN]])</f>
        <v>Bryan Patrick Avery</v>
      </c>
      <c r="G35" s="5" t="s">
        <v>403</v>
      </c>
      <c r="H35" s="2" t="s">
        <v>431</v>
      </c>
      <c r="I35" s="4" t="s">
        <v>41</v>
      </c>
      <c r="J35" s="6" t="s">
        <v>17</v>
      </c>
      <c r="K35" s="2">
        <v>0.5</v>
      </c>
      <c r="L35" s="1">
        <v>2.9</v>
      </c>
    </row>
    <row r="36" spans="1:13" x14ac:dyDescent="0.25">
      <c r="A36" s="1">
        <v>244772</v>
      </c>
      <c r="B36" s="2" t="s">
        <v>14</v>
      </c>
      <c r="C36" s="3" t="s">
        <v>18</v>
      </c>
      <c r="D36" s="3" t="s">
        <v>364</v>
      </c>
      <c r="E36" s="4" t="s">
        <v>102</v>
      </c>
      <c r="F36" s="4" t="str">
        <f>CONCATENATE(QuizData[[#This Row],[AuthorFN]]," ",QuizData[[#This Row],[AuthorLN]])</f>
        <v>Stephen Shaskan</v>
      </c>
      <c r="G36" s="5" t="s">
        <v>365</v>
      </c>
      <c r="H36" s="2" t="s">
        <v>366</v>
      </c>
      <c r="I36" s="4" t="s">
        <v>367</v>
      </c>
      <c r="J36" s="6" t="s">
        <v>17</v>
      </c>
      <c r="K36" s="2">
        <v>0.5</v>
      </c>
      <c r="L36" s="1">
        <v>2.1</v>
      </c>
      <c r="M36" s="1" t="s">
        <v>368</v>
      </c>
    </row>
    <row r="37" spans="1:13" x14ac:dyDescent="0.25">
      <c r="A37" s="1">
        <v>244723</v>
      </c>
      <c r="B37" s="2" t="s">
        <v>14</v>
      </c>
      <c r="C37" s="3" t="s">
        <v>18</v>
      </c>
      <c r="D37" s="3" t="s">
        <v>215</v>
      </c>
      <c r="E37" s="4" t="s">
        <v>216</v>
      </c>
      <c r="F37" s="4" t="str">
        <f>CONCATENATE(QuizData[[#This Row],[AuthorFN]]," ",QuizData[[#This Row],[AuthorLN]])</f>
        <v>Eric Luper</v>
      </c>
      <c r="G37" s="5" t="s">
        <v>217</v>
      </c>
      <c r="H37" s="2" t="s">
        <v>218</v>
      </c>
      <c r="I37" s="4" t="s">
        <v>68</v>
      </c>
      <c r="J37" s="6" t="s">
        <v>17</v>
      </c>
      <c r="K37" s="2">
        <v>1</v>
      </c>
      <c r="L37" s="1">
        <v>4.0999999999999996</v>
      </c>
      <c r="M37" s="1" t="s">
        <v>219</v>
      </c>
    </row>
    <row r="38" spans="1:13" ht="30" x14ac:dyDescent="0.25">
      <c r="A38" s="1">
        <v>244837</v>
      </c>
      <c r="B38" s="2" t="s">
        <v>14</v>
      </c>
      <c r="C38" s="3" t="s">
        <v>15</v>
      </c>
      <c r="D38" s="3" t="s">
        <v>476</v>
      </c>
      <c r="E38" s="4" t="s">
        <v>477</v>
      </c>
      <c r="F38" s="4" t="str">
        <f>CONCATENATE(QuizData[[#This Row],[AuthorFN]]," ",QuizData[[#This Row],[AuthorLN]])</f>
        <v>Maria Isabel Sánchez Vegara</v>
      </c>
      <c r="G38" s="5" t="s">
        <v>478</v>
      </c>
      <c r="H38" s="2" t="s">
        <v>479</v>
      </c>
      <c r="I38" s="4" t="s">
        <v>427</v>
      </c>
      <c r="J38" s="6" t="s">
        <v>17</v>
      </c>
      <c r="K38" s="2">
        <v>0.5</v>
      </c>
      <c r="L38" s="1">
        <v>5.3</v>
      </c>
      <c r="M38" s="1" t="s">
        <v>33</v>
      </c>
    </row>
    <row r="39" spans="1:13" x14ac:dyDescent="0.25">
      <c r="A39" s="1">
        <v>244805</v>
      </c>
      <c r="B39" s="2" t="s">
        <v>14</v>
      </c>
      <c r="C39" s="3" t="s">
        <v>18</v>
      </c>
      <c r="D39" s="3" t="s">
        <v>424</v>
      </c>
      <c r="E39" s="4" t="s">
        <v>34</v>
      </c>
      <c r="F39" s="4" t="str">
        <f>CONCATENATE(QuizData[[#This Row],[AuthorFN]]," ",QuizData[[#This Row],[AuthorLN]])</f>
        <v>John Dougherty</v>
      </c>
      <c r="G39" s="5" t="s">
        <v>425</v>
      </c>
      <c r="H39" s="2" t="s">
        <v>426</v>
      </c>
      <c r="I39" s="4" t="s">
        <v>427</v>
      </c>
      <c r="J39" s="6" t="s">
        <v>17</v>
      </c>
      <c r="K39" s="2">
        <v>0.5</v>
      </c>
      <c r="L39" s="1">
        <v>3.5</v>
      </c>
    </row>
    <row r="40" spans="1:13" ht="30" x14ac:dyDescent="0.25">
      <c r="A40" s="1">
        <v>244728</v>
      </c>
      <c r="B40" s="2" t="s">
        <v>14</v>
      </c>
      <c r="C40" s="3" t="s">
        <v>18</v>
      </c>
      <c r="D40" s="3" t="s">
        <v>233</v>
      </c>
      <c r="E40" s="4" t="s">
        <v>234</v>
      </c>
      <c r="F40" s="4" t="str">
        <f>CONCATENATE(QuizData[[#This Row],[AuthorFN]]," ",QuizData[[#This Row],[AuthorLN]])</f>
        <v>Zanna Davidson</v>
      </c>
      <c r="G40" s="5" t="s">
        <v>235</v>
      </c>
      <c r="H40" s="2" t="s">
        <v>236</v>
      </c>
      <c r="I40" s="4" t="s">
        <v>109</v>
      </c>
      <c r="J40" s="6" t="s">
        <v>17</v>
      </c>
      <c r="K40" s="2">
        <v>0.5</v>
      </c>
      <c r="L40" s="1">
        <v>3</v>
      </c>
      <c r="M40" s="1" t="s">
        <v>237</v>
      </c>
    </row>
    <row r="41" spans="1:13" ht="45" x14ac:dyDescent="0.25">
      <c r="A41" s="1">
        <v>244733</v>
      </c>
      <c r="B41" s="2" t="s">
        <v>14</v>
      </c>
      <c r="C41" s="3" t="s">
        <v>15</v>
      </c>
      <c r="D41" s="3" t="s">
        <v>244</v>
      </c>
      <c r="E41" s="4" t="s">
        <v>245</v>
      </c>
      <c r="F41" s="4" t="str">
        <f>CONCATENATE(QuizData[[#This Row],[AuthorFN]]," ",QuizData[[#This Row],[AuthorLN]])</f>
        <v>Dave Eggers</v>
      </c>
      <c r="G41" s="5" t="s">
        <v>246</v>
      </c>
      <c r="H41" s="2" t="s">
        <v>247</v>
      </c>
      <c r="I41" s="4" t="s">
        <v>43</v>
      </c>
      <c r="J41" s="6" t="s">
        <v>17</v>
      </c>
      <c r="K41" s="2">
        <v>0.5</v>
      </c>
      <c r="L41" s="1">
        <v>4.7</v>
      </c>
    </row>
    <row r="42" spans="1:13" ht="30" x14ac:dyDescent="0.25">
      <c r="A42" s="1">
        <v>244688</v>
      </c>
      <c r="B42" s="2" t="s">
        <v>14</v>
      </c>
      <c r="C42" s="3" t="s">
        <v>18</v>
      </c>
      <c r="D42" s="3" t="s">
        <v>131</v>
      </c>
      <c r="E42" s="4" t="s">
        <v>132</v>
      </c>
      <c r="F42" s="4" t="str">
        <f>CONCATENATE(QuizData[[#This Row],[AuthorFN]]," ",QuizData[[#This Row],[AuthorLN]])</f>
        <v>Serena Blasco</v>
      </c>
      <c r="G42" s="5" t="s">
        <v>133</v>
      </c>
      <c r="H42" s="2" t="s">
        <v>134</v>
      </c>
      <c r="I42" s="4" t="s">
        <v>135</v>
      </c>
      <c r="J42" s="6" t="s">
        <v>44</v>
      </c>
      <c r="K42" s="2">
        <v>2</v>
      </c>
      <c r="L42" s="1">
        <v>3.5</v>
      </c>
      <c r="M42" s="1" t="s">
        <v>136</v>
      </c>
    </row>
    <row r="43" spans="1:13" ht="30" x14ac:dyDescent="0.25">
      <c r="A43" s="1">
        <v>244710</v>
      </c>
      <c r="B43" s="2" t="s">
        <v>14</v>
      </c>
      <c r="C43" s="3" t="s">
        <v>15</v>
      </c>
      <c r="D43" s="3" t="s">
        <v>196</v>
      </c>
      <c r="E43" s="4" t="s">
        <v>197</v>
      </c>
      <c r="F43" s="4" t="str">
        <f>CONCATENATE(QuizData[[#This Row],[AuthorFN]]," ",QuizData[[#This Row],[AuthorLN]])</f>
        <v>Alexandra Stewart</v>
      </c>
      <c r="G43" s="5" t="s">
        <v>198</v>
      </c>
      <c r="H43" s="2" t="s">
        <v>199</v>
      </c>
      <c r="I43" s="4" t="s">
        <v>19</v>
      </c>
      <c r="J43" s="6" t="s">
        <v>44</v>
      </c>
      <c r="K43" s="2">
        <v>3</v>
      </c>
      <c r="L43" s="1">
        <v>7.7</v>
      </c>
    </row>
    <row r="44" spans="1:13" ht="30" x14ac:dyDescent="0.25">
      <c r="A44" s="1">
        <v>244698</v>
      </c>
      <c r="B44" s="2" t="s">
        <v>14</v>
      </c>
      <c r="C44" s="3" t="s">
        <v>18</v>
      </c>
      <c r="D44" s="3" t="s">
        <v>165</v>
      </c>
      <c r="E44" s="4" t="s">
        <v>24</v>
      </c>
      <c r="F44" s="4" t="str">
        <f>CONCATENATE(QuizData[[#This Row],[AuthorFN]]," ",QuizData[[#This Row],[AuthorLN]])</f>
        <v>Robin Twiddy</v>
      </c>
      <c r="G44" s="5" t="s">
        <v>25</v>
      </c>
      <c r="H44" s="2" t="s">
        <v>166</v>
      </c>
      <c r="I44" s="4" t="s">
        <v>22</v>
      </c>
      <c r="J44" s="6" t="s">
        <v>44</v>
      </c>
      <c r="K44" s="2">
        <v>0.5</v>
      </c>
      <c r="L44" s="1">
        <v>2.5</v>
      </c>
      <c r="M44" s="1" t="s">
        <v>46</v>
      </c>
    </row>
    <row r="45" spans="1:13" ht="30" x14ac:dyDescent="0.25">
      <c r="A45" s="1">
        <v>244701</v>
      </c>
      <c r="B45" s="2" t="s">
        <v>14</v>
      </c>
      <c r="C45" s="3" t="s">
        <v>18</v>
      </c>
      <c r="D45" s="3" t="s">
        <v>172</v>
      </c>
      <c r="E45" s="4" t="s">
        <v>173</v>
      </c>
      <c r="F45" s="4" t="str">
        <f>CONCATENATE(QuizData[[#This Row],[AuthorFN]]," ",QuizData[[#This Row],[AuthorLN]])</f>
        <v>Charis Mather</v>
      </c>
      <c r="G45" s="5" t="s">
        <v>174</v>
      </c>
      <c r="H45" s="2" t="s">
        <v>175</v>
      </c>
      <c r="I45" s="4" t="s">
        <v>22</v>
      </c>
      <c r="J45" s="6" t="s">
        <v>44</v>
      </c>
      <c r="K45" s="2">
        <v>0.5</v>
      </c>
      <c r="L45" s="1">
        <v>2.7</v>
      </c>
      <c r="M45" s="1" t="s">
        <v>46</v>
      </c>
    </row>
    <row r="46" spans="1:13" x14ac:dyDescent="0.25">
      <c r="A46" s="1">
        <v>244753</v>
      </c>
      <c r="B46" s="2" t="s">
        <v>14</v>
      </c>
      <c r="C46" s="3" t="s">
        <v>15</v>
      </c>
      <c r="D46" s="3" t="s">
        <v>296</v>
      </c>
      <c r="E46" s="4" t="s">
        <v>297</v>
      </c>
      <c r="F46" s="4" t="str">
        <f>CONCATENATE(QuizData[[#This Row],[AuthorFN]]," ",QuizData[[#This Row],[AuthorLN]])</f>
        <v>Saranne Taylor</v>
      </c>
      <c r="G46" s="5" t="s">
        <v>298</v>
      </c>
      <c r="H46" s="2" t="s">
        <v>299</v>
      </c>
      <c r="I46" s="4" t="s">
        <v>161</v>
      </c>
      <c r="J46" s="6" t="s">
        <v>44</v>
      </c>
      <c r="K46" s="2">
        <v>1</v>
      </c>
      <c r="L46" s="1">
        <v>6.7</v>
      </c>
      <c r="M46" s="1" t="s">
        <v>300</v>
      </c>
    </row>
    <row r="47" spans="1:13" ht="45" x14ac:dyDescent="0.25">
      <c r="A47" s="1">
        <v>244695</v>
      </c>
      <c r="B47" s="2" t="s">
        <v>14</v>
      </c>
      <c r="C47" s="3" t="s">
        <v>15</v>
      </c>
      <c r="D47" s="3" t="s">
        <v>157</v>
      </c>
      <c r="E47" s="4" t="s">
        <v>158</v>
      </c>
      <c r="F47" s="4" t="str">
        <f>CONCATENATE(QuizData[[#This Row],[AuthorFN]]," ",QuizData[[#This Row],[AuthorLN]])</f>
        <v>Chana Gabay</v>
      </c>
      <c r="G47" s="5" t="s">
        <v>159</v>
      </c>
      <c r="H47" s="2" t="s">
        <v>160</v>
      </c>
      <c r="I47" s="4" t="s">
        <v>161</v>
      </c>
      <c r="J47" s="6" t="s">
        <v>44</v>
      </c>
      <c r="K47" s="2">
        <v>0.5</v>
      </c>
      <c r="L47" s="1">
        <v>5.8</v>
      </c>
      <c r="M47" s="1" t="s">
        <v>162</v>
      </c>
    </row>
    <row r="48" spans="1:13" ht="60" x14ac:dyDescent="0.25">
      <c r="A48" s="1">
        <v>244713</v>
      </c>
      <c r="B48" s="2" t="s">
        <v>14</v>
      </c>
      <c r="C48" s="3" t="s">
        <v>15</v>
      </c>
      <c r="D48" s="3" t="s">
        <v>205</v>
      </c>
      <c r="E48" s="4" t="s">
        <v>158</v>
      </c>
      <c r="F48" s="4" t="str">
        <f>CONCATENATE(QuizData[[#This Row],[AuthorFN]]," ",QuizData[[#This Row],[AuthorLN]])</f>
        <v>Chana Gabay</v>
      </c>
      <c r="G48" s="5" t="s">
        <v>159</v>
      </c>
      <c r="H48" s="2" t="s">
        <v>206</v>
      </c>
      <c r="I48" s="4" t="s">
        <v>161</v>
      </c>
      <c r="J48" s="6" t="s">
        <v>44</v>
      </c>
      <c r="K48" s="2">
        <v>0.5</v>
      </c>
      <c r="L48" s="1">
        <v>5.7</v>
      </c>
      <c r="M48" s="1" t="s">
        <v>162</v>
      </c>
    </row>
    <row r="49" spans="1:13" x14ac:dyDescent="0.25">
      <c r="A49" s="1">
        <v>244737</v>
      </c>
      <c r="B49" s="2" t="s">
        <v>14</v>
      </c>
      <c r="C49" s="3" t="s">
        <v>15</v>
      </c>
      <c r="D49" s="3" t="s">
        <v>260</v>
      </c>
      <c r="E49" s="4" t="s">
        <v>261</v>
      </c>
      <c r="F49" s="4" t="str">
        <f>CONCATENATE(QuizData[[#This Row],[AuthorFN]]," ",QuizData[[#This Row],[AuthorLN]])</f>
        <v>Gerry Bailey</v>
      </c>
      <c r="G49" s="5" t="s">
        <v>262</v>
      </c>
      <c r="H49" s="2" t="s">
        <v>263</v>
      </c>
      <c r="I49" s="4" t="s">
        <v>161</v>
      </c>
      <c r="J49" s="6" t="s">
        <v>44</v>
      </c>
      <c r="K49" s="2">
        <v>1</v>
      </c>
      <c r="L49" s="1">
        <v>5.8</v>
      </c>
      <c r="M49" s="1" t="s">
        <v>264</v>
      </c>
    </row>
    <row r="50" spans="1:13" x14ac:dyDescent="0.25">
      <c r="A50" s="1">
        <v>244738</v>
      </c>
      <c r="B50" s="2" t="s">
        <v>14</v>
      </c>
      <c r="C50" s="3" t="s">
        <v>15</v>
      </c>
      <c r="D50" s="3" t="s">
        <v>265</v>
      </c>
      <c r="E50" s="4" t="s">
        <v>261</v>
      </c>
      <c r="F50" s="4" t="str">
        <f>CONCATENATE(QuizData[[#This Row],[AuthorFN]]," ",QuizData[[#This Row],[AuthorLN]])</f>
        <v>Gerry Bailey</v>
      </c>
      <c r="G50" s="5" t="s">
        <v>262</v>
      </c>
      <c r="H50" s="2" t="s">
        <v>266</v>
      </c>
      <c r="I50" s="4" t="s">
        <v>161</v>
      </c>
      <c r="J50" s="6" t="s">
        <v>44</v>
      </c>
      <c r="K50" s="2">
        <v>1</v>
      </c>
      <c r="L50" s="1">
        <v>5.8</v>
      </c>
      <c r="M50" s="1" t="s">
        <v>264</v>
      </c>
    </row>
    <row r="51" spans="1:13" x14ac:dyDescent="0.25">
      <c r="A51" s="1">
        <v>244743</v>
      </c>
      <c r="B51" s="2" t="s">
        <v>14</v>
      </c>
      <c r="C51" s="3" t="s">
        <v>15</v>
      </c>
      <c r="D51" s="3" t="s">
        <v>273</v>
      </c>
      <c r="E51" s="4" t="s">
        <v>261</v>
      </c>
      <c r="F51" s="4" t="str">
        <f>CONCATENATE(QuizData[[#This Row],[AuthorFN]]," ",QuizData[[#This Row],[AuthorLN]])</f>
        <v>Gerry Bailey</v>
      </c>
      <c r="G51" s="5" t="s">
        <v>262</v>
      </c>
      <c r="H51" s="2" t="s">
        <v>274</v>
      </c>
      <c r="I51" s="4" t="s">
        <v>161</v>
      </c>
      <c r="J51" s="6" t="s">
        <v>44</v>
      </c>
      <c r="K51" s="2">
        <v>1</v>
      </c>
      <c r="L51" s="1">
        <v>6</v>
      </c>
      <c r="M51" s="1" t="s">
        <v>264</v>
      </c>
    </row>
    <row r="52" spans="1:13" x14ac:dyDescent="0.25">
      <c r="A52" s="1">
        <v>244744</v>
      </c>
      <c r="B52" s="2" t="s">
        <v>14</v>
      </c>
      <c r="C52" s="3" t="s">
        <v>15</v>
      </c>
      <c r="D52" s="3" t="s">
        <v>275</v>
      </c>
      <c r="E52" s="4" t="s">
        <v>261</v>
      </c>
      <c r="F52" s="4" t="str">
        <f>CONCATENATE(QuizData[[#This Row],[AuthorFN]]," ",QuizData[[#This Row],[AuthorLN]])</f>
        <v>Gerry Bailey</v>
      </c>
      <c r="G52" s="5" t="s">
        <v>262</v>
      </c>
      <c r="H52" s="2" t="s">
        <v>276</v>
      </c>
      <c r="I52" s="4" t="s">
        <v>161</v>
      </c>
      <c r="J52" s="6" t="s">
        <v>44</v>
      </c>
      <c r="K52" s="2">
        <v>1</v>
      </c>
      <c r="L52" s="1">
        <v>5.6</v>
      </c>
      <c r="M52" s="1" t="s">
        <v>264</v>
      </c>
    </row>
    <row r="53" spans="1:13" x14ac:dyDescent="0.25">
      <c r="A53" s="1">
        <v>244845</v>
      </c>
      <c r="B53" s="2" t="s">
        <v>14</v>
      </c>
      <c r="C53" s="3" t="s">
        <v>15</v>
      </c>
      <c r="D53" s="3" t="s">
        <v>495</v>
      </c>
      <c r="E53" s="4" t="s">
        <v>261</v>
      </c>
      <c r="F53" s="4" t="str">
        <f>CONCATENATE(QuizData[[#This Row],[AuthorFN]]," ",QuizData[[#This Row],[AuthorLN]])</f>
        <v>Gerry Bailey</v>
      </c>
      <c r="G53" s="5" t="s">
        <v>262</v>
      </c>
      <c r="H53" s="2" t="s">
        <v>496</v>
      </c>
      <c r="I53" s="4" t="s">
        <v>161</v>
      </c>
      <c r="J53" s="6" t="s">
        <v>44</v>
      </c>
      <c r="K53" s="2">
        <v>1</v>
      </c>
      <c r="L53" s="1">
        <v>6.7</v>
      </c>
      <c r="M53" s="1" t="s">
        <v>340</v>
      </c>
    </row>
    <row r="54" spans="1:13" x14ac:dyDescent="0.25">
      <c r="A54" s="1">
        <v>244848</v>
      </c>
      <c r="B54" s="2" t="s">
        <v>14</v>
      </c>
      <c r="C54" s="3" t="s">
        <v>15</v>
      </c>
      <c r="D54" s="3" t="s">
        <v>497</v>
      </c>
      <c r="E54" s="4" t="s">
        <v>261</v>
      </c>
      <c r="F54" s="4" t="str">
        <f>CONCATENATE(QuizData[[#This Row],[AuthorFN]]," ",QuizData[[#This Row],[AuthorLN]])</f>
        <v>Gerry Bailey</v>
      </c>
      <c r="G54" s="5" t="s">
        <v>262</v>
      </c>
      <c r="H54" s="2" t="s">
        <v>498</v>
      </c>
      <c r="I54" s="4" t="s">
        <v>161</v>
      </c>
      <c r="J54" s="6" t="s">
        <v>44</v>
      </c>
      <c r="K54" s="2">
        <v>1</v>
      </c>
      <c r="L54" s="1">
        <v>6.8</v>
      </c>
      <c r="M54" s="1" t="s">
        <v>340</v>
      </c>
    </row>
    <row r="55" spans="1:13" x14ac:dyDescent="0.25">
      <c r="A55" s="1">
        <v>244766</v>
      </c>
      <c r="B55" s="2" t="s">
        <v>14</v>
      </c>
      <c r="C55" s="3" t="s">
        <v>15</v>
      </c>
      <c r="D55" s="3" t="s">
        <v>337</v>
      </c>
      <c r="E55" s="4" t="s">
        <v>261</v>
      </c>
      <c r="F55" s="4" t="str">
        <f>CONCATENATE(QuizData[[#This Row],[AuthorFN]]," ",QuizData[[#This Row],[AuthorLN]])</f>
        <v>Gerry Bailey</v>
      </c>
      <c r="G55" s="5" t="s">
        <v>262</v>
      </c>
      <c r="H55" s="2" t="s">
        <v>338</v>
      </c>
      <c r="I55" s="4" t="s">
        <v>339</v>
      </c>
      <c r="J55" s="6" t="s">
        <v>44</v>
      </c>
      <c r="K55" s="2">
        <v>2</v>
      </c>
      <c r="L55" s="1">
        <v>6.8</v>
      </c>
      <c r="M55" s="1" t="s">
        <v>340</v>
      </c>
    </row>
    <row r="56" spans="1:13" x14ac:dyDescent="0.25">
      <c r="A56" s="1">
        <v>244559</v>
      </c>
      <c r="B56" s="2" t="s">
        <v>14</v>
      </c>
      <c r="C56" s="3" t="s">
        <v>18</v>
      </c>
      <c r="D56" s="3" t="s">
        <v>87</v>
      </c>
      <c r="E56" s="4" t="s">
        <v>88</v>
      </c>
      <c r="F56" s="4" t="str">
        <f>CONCATENATE(QuizData[[#This Row],[AuthorFN]]," ",QuizData[[#This Row],[AuthorLN]])</f>
        <v>Lindsay Galvin</v>
      </c>
      <c r="G56" s="5" t="s">
        <v>89</v>
      </c>
      <c r="H56" s="2" t="s">
        <v>90</v>
      </c>
      <c r="I56" s="4" t="s">
        <v>47</v>
      </c>
      <c r="J56" s="6" t="s">
        <v>44</v>
      </c>
      <c r="K56" s="2">
        <v>9</v>
      </c>
      <c r="L56" s="1">
        <v>5.6</v>
      </c>
    </row>
    <row r="57" spans="1:13" x14ac:dyDescent="0.25">
      <c r="A57" s="1">
        <v>244705</v>
      </c>
      <c r="B57" s="2" t="s">
        <v>14</v>
      </c>
      <c r="C57" s="3" t="s">
        <v>18</v>
      </c>
      <c r="D57" s="3" t="s">
        <v>188</v>
      </c>
      <c r="E57" s="4" t="s">
        <v>189</v>
      </c>
      <c r="F57" s="4" t="str">
        <f>CONCATENATE(QuizData[[#This Row],[AuthorFN]]," ",QuizData[[#This Row],[AuthorLN]])</f>
        <v>Efua Traoré</v>
      </c>
      <c r="G57" s="5" t="s">
        <v>190</v>
      </c>
      <c r="H57" s="2" t="s">
        <v>191</v>
      </c>
      <c r="I57" s="4" t="s">
        <v>47</v>
      </c>
      <c r="J57" s="6" t="s">
        <v>44</v>
      </c>
      <c r="K57" s="2">
        <v>7</v>
      </c>
      <c r="L57" s="1">
        <v>4.9000000000000004</v>
      </c>
    </row>
    <row r="58" spans="1:13" x14ac:dyDescent="0.25">
      <c r="A58" s="1">
        <v>244725</v>
      </c>
      <c r="B58" s="2" t="s">
        <v>14</v>
      </c>
      <c r="C58" s="3" t="s">
        <v>18</v>
      </c>
      <c r="D58" s="3" t="s">
        <v>225</v>
      </c>
      <c r="E58" s="4" t="s">
        <v>226</v>
      </c>
      <c r="F58" s="4" t="str">
        <f>CONCATENATE(QuizData[[#This Row],[AuthorFN]]," ",QuizData[[#This Row],[AuthorLN]])</f>
        <v>Gill Lewis</v>
      </c>
      <c r="G58" s="5" t="s">
        <v>227</v>
      </c>
      <c r="H58" s="2" t="s">
        <v>228</v>
      </c>
      <c r="I58" s="4" t="s">
        <v>30</v>
      </c>
      <c r="J58" s="6" t="s">
        <v>44</v>
      </c>
      <c r="K58" s="2">
        <v>10</v>
      </c>
      <c r="L58" s="1">
        <v>5.3</v>
      </c>
    </row>
    <row r="59" spans="1:13" ht="30" x14ac:dyDescent="0.25">
      <c r="A59" s="1">
        <v>244650</v>
      </c>
      <c r="B59" s="2" t="s">
        <v>14</v>
      </c>
      <c r="C59" s="3" t="s">
        <v>15</v>
      </c>
      <c r="D59" s="3" t="s">
        <v>95</v>
      </c>
      <c r="E59" s="4" t="s">
        <v>96</v>
      </c>
      <c r="F59" s="4" t="str">
        <f>CONCATENATE(QuizData[[#This Row],[AuthorFN]]," ",QuizData[[#This Row],[AuthorLN]])</f>
        <v>Kitson Jazynka</v>
      </c>
      <c r="G59" s="5" t="s">
        <v>97</v>
      </c>
      <c r="H59" s="2" t="s">
        <v>98</v>
      </c>
      <c r="I59" s="4" t="s">
        <v>99</v>
      </c>
      <c r="J59" s="6" t="s">
        <v>44</v>
      </c>
      <c r="K59" s="2">
        <v>2</v>
      </c>
      <c r="L59" s="1">
        <v>6.8</v>
      </c>
      <c r="M59" s="1" t="s">
        <v>100</v>
      </c>
    </row>
    <row r="60" spans="1:13" x14ac:dyDescent="0.25">
      <c r="A60" s="1">
        <v>244662</v>
      </c>
      <c r="B60" s="2" t="s">
        <v>14</v>
      </c>
      <c r="C60" s="3" t="s">
        <v>15</v>
      </c>
      <c r="D60" s="3" t="s">
        <v>101</v>
      </c>
      <c r="E60" s="4" t="s">
        <v>102</v>
      </c>
      <c r="F60" s="4" t="str">
        <f>CONCATENATE(QuizData[[#This Row],[AuthorFN]]," ",QuizData[[#This Row],[AuthorLN]])</f>
        <v>Stephen Krensky</v>
      </c>
      <c r="G60" s="5" t="s">
        <v>103</v>
      </c>
      <c r="H60" s="2" t="s">
        <v>104</v>
      </c>
      <c r="I60" s="4" t="s">
        <v>99</v>
      </c>
      <c r="J60" s="6" t="s">
        <v>44</v>
      </c>
      <c r="K60" s="2">
        <v>2</v>
      </c>
      <c r="L60" s="1">
        <v>6.6</v>
      </c>
      <c r="M60" s="1" t="s">
        <v>100</v>
      </c>
    </row>
    <row r="61" spans="1:13" ht="30" x14ac:dyDescent="0.25">
      <c r="A61" s="1">
        <v>244674</v>
      </c>
      <c r="B61" s="2" t="s">
        <v>14</v>
      </c>
      <c r="C61" s="3" t="s">
        <v>15</v>
      </c>
      <c r="D61" s="3" t="s">
        <v>111</v>
      </c>
      <c r="E61" s="4" t="s">
        <v>102</v>
      </c>
      <c r="F61" s="4" t="str">
        <f>CONCATENATE(QuizData[[#This Row],[AuthorFN]]," ",QuizData[[#This Row],[AuthorLN]])</f>
        <v>Stephen Krensky</v>
      </c>
      <c r="G61" s="5" t="s">
        <v>103</v>
      </c>
      <c r="H61" s="2" t="s">
        <v>112</v>
      </c>
      <c r="I61" s="4" t="s">
        <v>99</v>
      </c>
      <c r="J61" s="6" t="s">
        <v>44</v>
      </c>
      <c r="K61" s="2">
        <v>2</v>
      </c>
      <c r="L61" s="1">
        <v>6.9</v>
      </c>
      <c r="M61" s="1" t="s">
        <v>100</v>
      </c>
    </row>
    <row r="62" spans="1:13" ht="30" x14ac:dyDescent="0.25">
      <c r="A62" s="1">
        <v>244685</v>
      </c>
      <c r="B62" s="2" t="s">
        <v>14</v>
      </c>
      <c r="C62" s="3" t="s">
        <v>15</v>
      </c>
      <c r="D62" s="3" t="s">
        <v>123</v>
      </c>
      <c r="E62" s="4" t="s">
        <v>124</v>
      </c>
      <c r="F62" s="4" t="str">
        <f>CONCATENATE(QuizData[[#This Row],[AuthorFN]]," ",QuizData[[#This Row],[AuthorLN]])</f>
        <v>Brenda Williams</v>
      </c>
      <c r="G62" s="5" t="s">
        <v>125</v>
      </c>
      <c r="H62" s="2" t="s">
        <v>126</v>
      </c>
      <c r="I62" s="4" t="s">
        <v>99</v>
      </c>
      <c r="J62" s="6" t="s">
        <v>44</v>
      </c>
      <c r="K62" s="2">
        <v>2</v>
      </c>
      <c r="L62" s="1">
        <v>6.3</v>
      </c>
      <c r="M62" s="1" t="s">
        <v>100</v>
      </c>
    </row>
    <row r="63" spans="1:13" ht="30" x14ac:dyDescent="0.25">
      <c r="A63" s="1">
        <v>244704</v>
      </c>
      <c r="B63" s="2" t="s">
        <v>14</v>
      </c>
      <c r="C63" s="3" t="s">
        <v>18</v>
      </c>
      <c r="D63" s="3" t="s">
        <v>183</v>
      </c>
      <c r="E63" s="4" t="s">
        <v>184</v>
      </c>
      <c r="F63" s="4" t="str">
        <f>CONCATENATE(QuizData[[#This Row],[AuthorFN]]," ",QuizData[[#This Row],[AuthorLN]])</f>
        <v>Laura Ellen Anderson</v>
      </c>
      <c r="G63" s="5" t="s">
        <v>185</v>
      </c>
      <c r="H63" s="2" t="s">
        <v>186</v>
      </c>
      <c r="I63" s="4" t="s">
        <v>32</v>
      </c>
      <c r="J63" s="6" t="s">
        <v>44</v>
      </c>
      <c r="K63" s="2">
        <v>5</v>
      </c>
      <c r="L63" s="1">
        <v>5.6</v>
      </c>
      <c r="M63" s="1" t="s">
        <v>187</v>
      </c>
    </row>
    <row r="64" spans="1:13" ht="30" x14ac:dyDescent="0.25">
      <c r="A64" s="1">
        <v>244699</v>
      </c>
      <c r="B64" s="2" t="s">
        <v>14</v>
      </c>
      <c r="C64" s="3" t="s">
        <v>18</v>
      </c>
      <c r="D64" s="3" t="s">
        <v>167</v>
      </c>
      <c r="E64" s="4" t="s">
        <v>168</v>
      </c>
      <c r="F64" s="4" t="str">
        <f>CONCATENATE(QuizData[[#This Row],[AuthorFN]]," ",QuizData[[#This Row],[AuthorLN]])</f>
        <v>Ann M. Martin</v>
      </c>
      <c r="G64" s="5" t="s">
        <v>169</v>
      </c>
      <c r="H64" s="2" t="s">
        <v>170</v>
      </c>
      <c r="I64" s="4" t="s">
        <v>155</v>
      </c>
      <c r="J64" s="6" t="s">
        <v>44</v>
      </c>
      <c r="K64" s="2">
        <v>1</v>
      </c>
      <c r="L64" s="1">
        <v>2.6</v>
      </c>
      <c r="M64" s="1" t="s">
        <v>171</v>
      </c>
    </row>
    <row r="65" spans="1:13" ht="30" x14ac:dyDescent="0.25">
      <c r="A65" s="1">
        <v>244694</v>
      </c>
      <c r="B65" s="2" t="s">
        <v>14</v>
      </c>
      <c r="C65" s="3" t="s">
        <v>18</v>
      </c>
      <c r="D65" s="3" t="s">
        <v>151</v>
      </c>
      <c r="E65" s="4" t="s">
        <v>152</v>
      </c>
      <c r="F65" s="4" t="str">
        <f>CONCATENATE(QuizData[[#This Row],[AuthorFN]]," ",QuizData[[#This Row],[AuthorLN]])</f>
        <v>Tui T. Sutherland</v>
      </c>
      <c r="G65" s="5" t="s">
        <v>153</v>
      </c>
      <c r="H65" s="2" t="s">
        <v>154</v>
      </c>
      <c r="I65" s="4" t="s">
        <v>155</v>
      </c>
      <c r="J65" s="6" t="s">
        <v>44</v>
      </c>
      <c r="K65" s="2">
        <v>3</v>
      </c>
      <c r="L65" s="1">
        <v>3.5</v>
      </c>
      <c r="M65" s="1" t="s">
        <v>156</v>
      </c>
    </row>
    <row r="66" spans="1:13" x14ac:dyDescent="0.25">
      <c r="A66" s="1">
        <v>244815</v>
      </c>
      <c r="B66" s="2" t="s">
        <v>14</v>
      </c>
      <c r="C66" s="3" t="s">
        <v>18</v>
      </c>
      <c r="D66" s="3" t="s">
        <v>447</v>
      </c>
      <c r="E66" s="4" t="s">
        <v>448</v>
      </c>
      <c r="F66" s="4" t="str">
        <f>CONCATENATE(QuizData[[#This Row],[AuthorFN]]," ",QuizData[[#This Row],[AuthorLN]])</f>
        <v>Lisa Williamson</v>
      </c>
      <c r="G66" s="5" t="s">
        <v>139</v>
      </c>
      <c r="H66" s="2" t="s">
        <v>449</v>
      </c>
      <c r="I66" s="4" t="s">
        <v>85</v>
      </c>
      <c r="J66" s="6" t="s">
        <v>44</v>
      </c>
      <c r="K66" s="2">
        <v>5</v>
      </c>
      <c r="L66" s="1">
        <v>4.5</v>
      </c>
      <c r="M66" s="1" t="s">
        <v>450</v>
      </c>
    </row>
    <row r="67" spans="1:13" x14ac:dyDescent="0.25">
      <c r="A67" s="1">
        <v>244729</v>
      </c>
      <c r="B67" s="2" t="s">
        <v>14</v>
      </c>
      <c r="C67" s="3" t="s">
        <v>18</v>
      </c>
      <c r="D67" s="3" t="s">
        <v>238</v>
      </c>
      <c r="E67" s="4" t="s">
        <v>49</v>
      </c>
      <c r="F67" s="4" t="str">
        <f>CONCATENATE(QuizData[[#This Row],[AuthorFN]]," ",QuizData[[#This Row],[AuthorLN]])</f>
        <v>Eoin Colfer</v>
      </c>
      <c r="G67" s="5" t="s">
        <v>50</v>
      </c>
      <c r="H67" s="2" t="s">
        <v>239</v>
      </c>
      <c r="I67" s="4" t="s">
        <v>224</v>
      </c>
      <c r="J67" s="6" t="s">
        <v>44</v>
      </c>
      <c r="K67" s="2">
        <v>1</v>
      </c>
      <c r="L67" s="1">
        <v>2.8</v>
      </c>
    </row>
    <row r="68" spans="1:13" ht="30" x14ac:dyDescent="0.25">
      <c r="A68" s="1">
        <v>244716</v>
      </c>
      <c r="B68" s="2" t="s">
        <v>14</v>
      </c>
      <c r="C68" s="3" t="s">
        <v>18</v>
      </c>
      <c r="D68" s="3" t="s">
        <v>207</v>
      </c>
      <c r="E68" s="4" t="s">
        <v>208</v>
      </c>
      <c r="F68" s="4" t="str">
        <f>CONCATENATE(QuizData[[#This Row],[AuthorFN]]," ",QuizData[[#This Row],[AuthorLN]])</f>
        <v>Karina Yan Glaser</v>
      </c>
      <c r="G68" s="5" t="s">
        <v>209</v>
      </c>
      <c r="H68" s="2" t="s">
        <v>210</v>
      </c>
      <c r="I68" s="4" t="s">
        <v>211</v>
      </c>
      <c r="J68" s="6" t="s">
        <v>44</v>
      </c>
      <c r="K68" s="2">
        <v>7</v>
      </c>
      <c r="L68" s="1">
        <v>5.3</v>
      </c>
    </row>
    <row r="69" spans="1:13" x14ac:dyDescent="0.25">
      <c r="A69" s="1">
        <v>244765</v>
      </c>
      <c r="B69" s="2" t="s">
        <v>14</v>
      </c>
      <c r="C69" s="3" t="s">
        <v>18</v>
      </c>
      <c r="D69" s="3" t="s">
        <v>332</v>
      </c>
      <c r="E69" s="4" t="s">
        <v>333</v>
      </c>
      <c r="F69" s="4" t="str">
        <f>CONCATENATE(QuizData[[#This Row],[AuthorFN]]," ",QuizData[[#This Row],[AuthorLN]])</f>
        <v>Chris Colfer</v>
      </c>
      <c r="G69" s="5" t="s">
        <v>50</v>
      </c>
      <c r="H69" s="2" t="s">
        <v>334</v>
      </c>
      <c r="I69" s="4" t="s">
        <v>335</v>
      </c>
      <c r="J69" s="6" t="s">
        <v>44</v>
      </c>
      <c r="K69" s="2">
        <v>12</v>
      </c>
      <c r="L69" s="1">
        <v>6.1</v>
      </c>
      <c r="M69" s="1" t="s">
        <v>336</v>
      </c>
    </row>
    <row r="70" spans="1:13" ht="30" x14ac:dyDescent="0.25">
      <c r="A70" s="1">
        <v>244726</v>
      </c>
      <c r="B70" s="2" t="s">
        <v>14</v>
      </c>
      <c r="C70" s="3" t="s">
        <v>18</v>
      </c>
      <c r="D70" s="3" t="s">
        <v>229</v>
      </c>
      <c r="E70" s="4" t="s">
        <v>52</v>
      </c>
      <c r="F70" s="4" t="str">
        <f>CONCATENATE(QuizData[[#This Row],[AuthorFN]]," ",QuizData[[#This Row],[AuthorLN]])</f>
        <v>Marcus Rashford</v>
      </c>
      <c r="G70" s="5" t="s">
        <v>53</v>
      </c>
      <c r="H70" s="2" t="s">
        <v>230</v>
      </c>
      <c r="I70" s="4" t="s">
        <v>54</v>
      </c>
      <c r="J70" s="6" t="s">
        <v>44</v>
      </c>
      <c r="K70" s="2">
        <v>3</v>
      </c>
      <c r="L70" s="1">
        <v>4.5</v>
      </c>
      <c r="M70" s="1" t="s">
        <v>55</v>
      </c>
    </row>
    <row r="71" spans="1:13" ht="30" x14ac:dyDescent="0.25">
      <c r="A71" s="1">
        <v>244689</v>
      </c>
      <c r="B71" s="2" t="s">
        <v>14</v>
      </c>
      <c r="C71" s="3" t="s">
        <v>18</v>
      </c>
      <c r="D71" s="3" t="s">
        <v>137</v>
      </c>
      <c r="E71" s="4" t="s">
        <v>138</v>
      </c>
      <c r="F71" s="4" t="str">
        <f>CONCATENATE(QuizData[[#This Row],[AuthorFN]]," ",QuizData[[#This Row],[AuthorLN]])</f>
        <v>Victoria Williamson</v>
      </c>
      <c r="G71" s="5" t="s">
        <v>139</v>
      </c>
      <c r="H71" s="2" t="s">
        <v>140</v>
      </c>
      <c r="I71" s="4" t="s">
        <v>141</v>
      </c>
      <c r="J71" s="6" t="s">
        <v>44</v>
      </c>
      <c r="K71" s="2">
        <v>10</v>
      </c>
      <c r="L71" s="1">
        <v>5.2</v>
      </c>
    </row>
    <row r="72" spans="1:13" x14ac:dyDescent="0.25">
      <c r="A72" s="1">
        <v>244751</v>
      </c>
      <c r="B72" s="2" t="s">
        <v>14</v>
      </c>
      <c r="C72" s="3" t="s">
        <v>18</v>
      </c>
      <c r="D72" s="3" t="s">
        <v>288</v>
      </c>
      <c r="E72" s="4" t="s">
        <v>289</v>
      </c>
      <c r="F72" s="4" t="str">
        <f>CONCATENATE(QuizData[[#This Row],[AuthorFN]]," ",QuizData[[#This Row],[AuthorLN]])</f>
        <v>Cath Howe</v>
      </c>
      <c r="G72" s="5" t="s">
        <v>290</v>
      </c>
      <c r="H72" s="2" t="s">
        <v>291</v>
      </c>
      <c r="I72" s="4" t="s">
        <v>36</v>
      </c>
      <c r="J72" s="6" t="s">
        <v>44</v>
      </c>
      <c r="K72" s="2">
        <v>6</v>
      </c>
      <c r="L72" s="1">
        <v>3.8</v>
      </c>
    </row>
    <row r="73" spans="1:13" x14ac:dyDescent="0.25">
      <c r="A73" s="1">
        <v>244810</v>
      </c>
      <c r="B73" s="2" t="s">
        <v>14</v>
      </c>
      <c r="C73" s="3" t="s">
        <v>18</v>
      </c>
      <c r="D73" s="3" t="s">
        <v>432</v>
      </c>
      <c r="E73" s="4" t="s">
        <v>433</v>
      </c>
      <c r="F73" s="4" t="str">
        <f>CONCATENATE(QuizData[[#This Row],[AuthorFN]]," ",QuizData[[#This Row],[AuthorLN]])</f>
        <v>Hayley Webster</v>
      </c>
      <c r="G73" s="5" t="s">
        <v>434</v>
      </c>
      <c r="H73" s="2" t="s">
        <v>435</v>
      </c>
      <c r="I73" s="4" t="s">
        <v>36</v>
      </c>
      <c r="J73" s="6" t="s">
        <v>44</v>
      </c>
      <c r="K73" s="2">
        <v>6</v>
      </c>
      <c r="L73" s="1">
        <v>4.4000000000000004</v>
      </c>
    </row>
    <row r="74" spans="1:13" ht="30" x14ac:dyDescent="0.25">
      <c r="A74" s="1">
        <v>244867</v>
      </c>
      <c r="B74" s="2" t="s">
        <v>14</v>
      </c>
      <c r="C74" s="3" t="s">
        <v>15</v>
      </c>
      <c r="D74" s="3" t="s">
        <v>517</v>
      </c>
      <c r="E74" s="4" t="s">
        <v>481</v>
      </c>
      <c r="F74" s="4" t="str">
        <f>CONCATENATE(QuizData[[#This Row],[AuthorFN]]," ",QuizData[[#This Row],[AuthorLN]])</f>
        <v>Jacqueline Woodson</v>
      </c>
      <c r="G74" s="5" t="s">
        <v>518</v>
      </c>
      <c r="H74" s="2" t="s">
        <v>519</v>
      </c>
      <c r="I74" s="4" t="s">
        <v>57</v>
      </c>
      <c r="J74" s="6" t="s">
        <v>44</v>
      </c>
      <c r="K74" s="2">
        <v>5</v>
      </c>
      <c r="L74" s="1">
        <v>5.3</v>
      </c>
    </row>
    <row r="75" spans="1:13" ht="30" x14ac:dyDescent="0.25">
      <c r="A75" s="1">
        <v>244851</v>
      </c>
      <c r="B75" s="2" t="s">
        <v>14</v>
      </c>
      <c r="C75" s="3" t="s">
        <v>18</v>
      </c>
      <c r="D75" s="3" t="s">
        <v>503</v>
      </c>
      <c r="E75" s="4" t="s">
        <v>504</v>
      </c>
      <c r="F75" s="4" t="str">
        <f>CONCATENATE(QuizData[[#This Row],[AuthorFN]]," ",QuizData[[#This Row],[AuthorLN]])</f>
        <v>Clare West</v>
      </c>
      <c r="G75" s="5" t="s">
        <v>505</v>
      </c>
      <c r="H75" s="2" t="s">
        <v>506</v>
      </c>
      <c r="I75" s="4" t="s">
        <v>39</v>
      </c>
      <c r="J75" s="6" t="s">
        <v>44</v>
      </c>
      <c r="K75" s="2">
        <v>1</v>
      </c>
      <c r="L75" s="1">
        <v>4.4000000000000004</v>
      </c>
      <c r="M75" s="1" t="s">
        <v>507</v>
      </c>
    </row>
    <row r="76" spans="1:13" ht="30" x14ac:dyDescent="0.25">
      <c r="A76" s="1">
        <v>244838</v>
      </c>
      <c r="B76" s="2" t="s">
        <v>14</v>
      </c>
      <c r="C76" s="3" t="s">
        <v>18</v>
      </c>
      <c r="D76" s="3" t="s">
        <v>480</v>
      </c>
      <c r="E76" s="4" t="s">
        <v>481</v>
      </c>
      <c r="F76" s="4" t="str">
        <f>CONCATENATE(QuizData[[#This Row],[AuthorFN]]," ",QuizData[[#This Row],[AuthorLN]])</f>
        <v>Jacqueline Wilson</v>
      </c>
      <c r="G76" s="5" t="s">
        <v>482</v>
      </c>
      <c r="H76" s="2" t="s">
        <v>483</v>
      </c>
      <c r="I76" s="4" t="s">
        <v>362</v>
      </c>
      <c r="J76" s="6" t="s">
        <v>44</v>
      </c>
      <c r="K76" s="2">
        <v>12</v>
      </c>
      <c r="L76" s="1">
        <v>5</v>
      </c>
    </row>
    <row r="77" spans="1:13" ht="30" x14ac:dyDescent="0.25">
      <c r="A77" s="1">
        <v>244683</v>
      </c>
      <c r="B77" s="2" t="s">
        <v>14</v>
      </c>
      <c r="C77" s="3" t="s">
        <v>15</v>
      </c>
      <c r="D77" s="3" t="s">
        <v>118</v>
      </c>
      <c r="E77" s="4" t="s">
        <v>119</v>
      </c>
      <c r="F77" s="4" t="str">
        <f>CONCATENATE(QuizData[[#This Row],[AuthorFN]]," ",QuizData[[#This Row],[AuthorLN]])</f>
        <v>Blake Hoena</v>
      </c>
      <c r="G77" s="5" t="s">
        <v>120</v>
      </c>
      <c r="H77" s="2" t="s">
        <v>121</v>
      </c>
      <c r="I77" s="4" t="s">
        <v>41</v>
      </c>
      <c r="J77" s="6" t="s">
        <v>44</v>
      </c>
      <c r="K77" s="2">
        <v>0.5</v>
      </c>
      <c r="L77" s="1">
        <v>3.4</v>
      </c>
      <c r="M77" s="1" t="s">
        <v>122</v>
      </c>
    </row>
    <row r="78" spans="1:13" ht="45" x14ac:dyDescent="0.25">
      <c r="A78" s="1">
        <v>244727</v>
      </c>
      <c r="B78" s="2" t="s">
        <v>14</v>
      </c>
      <c r="C78" s="3" t="s">
        <v>18</v>
      </c>
      <c r="D78" s="3" t="s">
        <v>231</v>
      </c>
      <c r="E78" s="4" t="s">
        <v>58</v>
      </c>
      <c r="F78" s="4" t="str">
        <f>CONCATENATE(QuizData[[#This Row],[AuthorFN]]," ",QuizData[[#This Row],[AuthorLN]])</f>
        <v>Michael Dahl</v>
      </c>
      <c r="G78" s="5" t="s">
        <v>59</v>
      </c>
      <c r="H78" s="2" t="s">
        <v>232</v>
      </c>
      <c r="I78" s="4" t="s">
        <v>41</v>
      </c>
      <c r="J78" s="6" t="s">
        <v>44</v>
      </c>
      <c r="K78" s="2">
        <v>0.5</v>
      </c>
      <c r="L78" s="1">
        <v>1.9</v>
      </c>
      <c r="M78" s="1" t="s">
        <v>60</v>
      </c>
    </row>
    <row r="79" spans="1:13" ht="45" x14ac:dyDescent="0.25">
      <c r="A79" s="1">
        <v>244730</v>
      </c>
      <c r="B79" s="2" t="s">
        <v>14</v>
      </c>
      <c r="C79" s="3" t="s">
        <v>18</v>
      </c>
      <c r="D79" s="3" t="s">
        <v>240</v>
      </c>
      <c r="E79" s="4" t="s">
        <v>58</v>
      </c>
      <c r="F79" s="4" t="str">
        <f>CONCATENATE(QuizData[[#This Row],[AuthorFN]]," ",QuizData[[#This Row],[AuthorLN]])</f>
        <v>Michael Dahl</v>
      </c>
      <c r="G79" s="5" t="s">
        <v>59</v>
      </c>
      <c r="H79" s="2" t="s">
        <v>241</v>
      </c>
      <c r="I79" s="4" t="s">
        <v>41</v>
      </c>
      <c r="J79" s="6" t="s">
        <v>44</v>
      </c>
      <c r="K79" s="2">
        <v>0.5</v>
      </c>
      <c r="L79" s="1">
        <v>1.9</v>
      </c>
      <c r="M79" s="1" t="s">
        <v>60</v>
      </c>
    </row>
    <row r="80" spans="1:13" ht="45" x14ac:dyDescent="0.25">
      <c r="A80" s="1">
        <v>244732</v>
      </c>
      <c r="B80" s="2" t="s">
        <v>14</v>
      </c>
      <c r="C80" s="3" t="s">
        <v>18</v>
      </c>
      <c r="D80" s="3" t="s">
        <v>242</v>
      </c>
      <c r="E80" s="4" t="s">
        <v>58</v>
      </c>
      <c r="F80" s="4" t="str">
        <f>CONCATENATE(QuizData[[#This Row],[AuthorFN]]," ",QuizData[[#This Row],[AuthorLN]])</f>
        <v>Michael Dahl</v>
      </c>
      <c r="G80" s="5" t="s">
        <v>59</v>
      </c>
      <c r="H80" s="2" t="s">
        <v>243</v>
      </c>
      <c r="I80" s="4" t="s">
        <v>41</v>
      </c>
      <c r="J80" s="6" t="s">
        <v>44</v>
      </c>
      <c r="K80" s="2">
        <v>0.5</v>
      </c>
      <c r="L80" s="1">
        <v>2.1</v>
      </c>
      <c r="M80" s="1" t="s">
        <v>60</v>
      </c>
    </row>
    <row r="81" spans="1:13" ht="45" x14ac:dyDescent="0.25">
      <c r="A81" s="1">
        <v>244736</v>
      </c>
      <c r="B81" s="2" t="s">
        <v>14</v>
      </c>
      <c r="C81" s="3" t="s">
        <v>18</v>
      </c>
      <c r="D81" s="3" t="s">
        <v>258</v>
      </c>
      <c r="E81" s="4" t="s">
        <v>58</v>
      </c>
      <c r="F81" s="4" t="str">
        <f>CONCATENATE(QuizData[[#This Row],[AuthorFN]]," ",QuizData[[#This Row],[AuthorLN]])</f>
        <v>Michael Dahl</v>
      </c>
      <c r="G81" s="5" t="s">
        <v>59</v>
      </c>
      <c r="H81" s="2" t="s">
        <v>259</v>
      </c>
      <c r="I81" s="4" t="s">
        <v>41</v>
      </c>
      <c r="J81" s="6" t="s">
        <v>44</v>
      </c>
      <c r="K81" s="2">
        <v>0.5</v>
      </c>
      <c r="L81" s="1">
        <v>1.9</v>
      </c>
      <c r="M81" s="1" t="s">
        <v>60</v>
      </c>
    </row>
    <row r="82" spans="1:13" ht="45" x14ac:dyDescent="0.25">
      <c r="A82" s="1">
        <v>244739</v>
      </c>
      <c r="B82" s="2" t="s">
        <v>14</v>
      </c>
      <c r="C82" s="3" t="s">
        <v>18</v>
      </c>
      <c r="D82" s="3" t="s">
        <v>267</v>
      </c>
      <c r="E82" s="4" t="s">
        <v>58</v>
      </c>
      <c r="F82" s="4" t="str">
        <f>CONCATENATE(QuizData[[#This Row],[AuthorFN]]," ",QuizData[[#This Row],[AuthorLN]])</f>
        <v>Michael Dahl</v>
      </c>
      <c r="G82" s="5" t="s">
        <v>59</v>
      </c>
      <c r="H82" s="2" t="s">
        <v>268</v>
      </c>
      <c r="I82" s="4" t="s">
        <v>41</v>
      </c>
      <c r="J82" s="6" t="s">
        <v>44</v>
      </c>
      <c r="K82" s="2">
        <v>0.5</v>
      </c>
      <c r="L82" s="1">
        <v>1.7</v>
      </c>
      <c r="M82" s="1" t="s">
        <v>60</v>
      </c>
    </row>
    <row r="83" spans="1:13" ht="45" x14ac:dyDescent="0.25">
      <c r="A83" s="1">
        <v>244741</v>
      </c>
      <c r="B83" s="2" t="s">
        <v>14</v>
      </c>
      <c r="C83" s="3" t="s">
        <v>18</v>
      </c>
      <c r="D83" s="3" t="s">
        <v>269</v>
      </c>
      <c r="E83" s="4" t="s">
        <v>58</v>
      </c>
      <c r="F83" s="4" t="str">
        <f>CONCATENATE(QuizData[[#This Row],[AuthorFN]]," ",QuizData[[#This Row],[AuthorLN]])</f>
        <v>Michael Dahl</v>
      </c>
      <c r="G83" s="5" t="s">
        <v>59</v>
      </c>
      <c r="H83" s="2" t="s">
        <v>270</v>
      </c>
      <c r="I83" s="4" t="s">
        <v>41</v>
      </c>
      <c r="J83" s="6" t="s">
        <v>44</v>
      </c>
      <c r="K83" s="2">
        <v>0.5</v>
      </c>
      <c r="L83" s="1">
        <v>2.1</v>
      </c>
      <c r="M83" s="1" t="s">
        <v>60</v>
      </c>
    </row>
    <row r="84" spans="1:13" ht="30" x14ac:dyDescent="0.25">
      <c r="A84" s="1">
        <v>244742</v>
      </c>
      <c r="B84" s="2" t="s">
        <v>14</v>
      </c>
      <c r="C84" s="3" t="s">
        <v>18</v>
      </c>
      <c r="D84" s="3" t="s">
        <v>271</v>
      </c>
      <c r="E84" s="4" t="s">
        <v>58</v>
      </c>
      <c r="F84" s="4" t="str">
        <f>CONCATENATE(QuizData[[#This Row],[AuthorFN]]," ",QuizData[[#This Row],[AuthorLN]])</f>
        <v>Michael Dahl</v>
      </c>
      <c r="G84" s="5" t="s">
        <v>59</v>
      </c>
      <c r="H84" s="2" t="s">
        <v>272</v>
      </c>
      <c r="I84" s="4" t="s">
        <v>41</v>
      </c>
      <c r="J84" s="6" t="s">
        <v>44</v>
      </c>
      <c r="K84" s="2">
        <v>0.5</v>
      </c>
      <c r="L84" s="1">
        <v>2</v>
      </c>
      <c r="M84" s="1" t="s">
        <v>60</v>
      </c>
    </row>
    <row r="85" spans="1:13" ht="45" x14ac:dyDescent="0.25">
      <c r="A85" s="1">
        <v>244746</v>
      </c>
      <c r="B85" s="2" t="s">
        <v>14</v>
      </c>
      <c r="C85" s="3" t="s">
        <v>18</v>
      </c>
      <c r="D85" s="3" t="s">
        <v>277</v>
      </c>
      <c r="E85" s="4" t="s">
        <v>58</v>
      </c>
      <c r="F85" s="4" t="str">
        <f>CONCATENATE(QuizData[[#This Row],[AuthorFN]]," ",QuizData[[#This Row],[AuthorLN]])</f>
        <v>Michael Dahl</v>
      </c>
      <c r="G85" s="5" t="s">
        <v>59</v>
      </c>
      <c r="H85" s="2" t="s">
        <v>278</v>
      </c>
      <c r="I85" s="4" t="s">
        <v>41</v>
      </c>
      <c r="J85" s="6" t="s">
        <v>44</v>
      </c>
      <c r="K85" s="2">
        <v>0.5</v>
      </c>
      <c r="L85" s="1">
        <v>2.1</v>
      </c>
      <c r="M85" s="1" t="s">
        <v>60</v>
      </c>
    </row>
    <row r="86" spans="1:13" ht="45" x14ac:dyDescent="0.25">
      <c r="A86" s="1">
        <v>244747</v>
      </c>
      <c r="B86" s="2" t="s">
        <v>14</v>
      </c>
      <c r="C86" s="3" t="s">
        <v>18</v>
      </c>
      <c r="D86" s="3" t="s">
        <v>279</v>
      </c>
      <c r="E86" s="4" t="s">
        <v>58</v>
      </c>
      <c r="F86" s="4" t="str">
        <f>CONCATENATE(QuizData[[#This Row],[AuthorFN]]," ",QuizData[[#This Row],[AuthorLN]])</f>
        <v>Michael Dahl</v>
      </c>
      <c r="G86" s="5" t="s">
        <v>59</v>
      </c>
      <c r="H86" s="2" t="s">
        <v>280</v>
      </c>
      <c r="I86" s="4" t="s">
        <v>41</v>
      </c>
      <c r="J86" s="6" t="s">
        <v>44</v>
      </c>
      <c r="K86" s="2">
        <v>0.5</v>
      </c>
      <c r="L86" s="1">
        <v>1.7</v>
      </c>
      <c r="M86" s="1" t="s">
        <v>60</v>
      </c>
    </row>
    <row r="87" spans="1:13" ht="45" x14ac:dyDescent="0.25">
      <c r="A87" s="1">
        <v>244748</v>
      </c>
      <c r="B87" s="2" t="s">
        <v>14</v>
      </c>
      <c r="C87" s="3" t="s">
        <v>18</v>
      </c>
      <c r="D87" s="3" t="s">
        <v>281</v>
      </c>
      <c r="E87" s="4" t="s">
        <v>58</v>
      </c>
      <c r="F87" s="4" t="str">
        <f>CONCATENATE(QuizData[[#This Row],[AuthorFN]]," ",QuizData[[#This Row],[AuthorLN]])</f>
        <v>Michael Dahl</v>
      </c>
      <c r="G87" s="5" t="s">
        <v>59</v>
      </c>
      <c r="H87" s="2" t="s">
        <v>282</v>
      </c>
      <c r="I87" s="4" t="s">
        <v>41</v>
      </c>
      <c r="J87" s="6" t="s">
        <v>44</v>
      </c>
      <c r="K87" s="2">
        <v>0.5</v>
      </c>
      <c r="L87" s="1">
        <v>2.2000000000000002</v>
      </c>
      <c r="M87" s="1" t="s">
        <v>60</v>
      </c>
    </row>
    <row r="88" spans="1:13" x14ac:dyDescent="0.25">
      <c r="A88" s="1">
        <v>244735</v>
      </c>
      <c r="B88" s="2" t="s">
        <v>14</v>
      </c>
      <c r="C88" s="3" t="s">
        <v>18</v>
      </c>
      <c r="D88" s="3" t="s">
        <v>252</v>
      </c>
      <c r="E88" s="4" t="s">
        <v>253</v>
      </c>
      <c r="F88" s="4" t="str">
        <f>CONCATENATE(QuizData[[#This Row],[AuthorFN]]," ",QuizData[[#This Row],[AuthorLN]])</f>
        <v>Ari Avatar</v>
      </c>
      <c r="G88" s="5" t="s">
        <v>254</v>
      </c>
      <c r="H88" s="2" t="s">
        <v>255</v>
      </c>
      <c r="I88" s="4" t="s">
        <v>256</v>
      </c>
      <c r="J88" s="6" t="s">
        <v>44</v>
      </c>
      <c r="K88" s="2">
        <v>1</v>
      </c>
      <c r="L88" s="1">
        <v>3.7</v>
      </c>
      <c r="M88" s="1" t="s">
        <v>257</v>
      </c>
    </row>
    <row r="89" spans="1:13" ht="30" x14ac:dyDescent="0.25">
      <c r="A89" s="1">
        <v>244760</v>
      </c>
      <c r="B89" s="2" t="s">
        <v>14</v>
      </c>
      <c r="C89" s="3" t="s">
        <v>18</v>
      </c>
      <c r="D89" s="3" t="s">
        <v>321</v>
      </c>
      <c r="E89" s="4" t="s">
        <v>322</v>
      </c>
      <c r="F89" s="4" t="str">
        <f>CONCATENATE(QuizData[[#This Row],[AuthorFN]]," ",QuizData[[#This Row],[AuthorLN]])</f>
        <v>Ralph Lazar</v>
      </c>
      <c r="G89" s="5" t="s">
        <v>323</v>
      </c>
      <c r="H89" s="2" t="s">
        <v>324</v>
      </c>
      <c r="I89" s="4" t="s">
        <v>68</v>
      </c>
      <c r="J89" s="6" t="s">
        <v>44</v>
      </c>
      <c r="K89" s="2">
        <v>1</v>
      </c>
      <c r="L89" s="1">
        <v>4.4000000000000004</v>
      </c>
      <c r="M89" s="1" t="s">
        <v>325</v>
      </c>
    </row>
    <row r="90" spans="1:13" ht="30" x14ac:dyDescent="0.25">
      <c r="A90" s="1">
        <v>244853</v>
      </c>
      <c r="B90" s="2" t="s">
        <v>14</v>
      </c>
      <c r="C90" s="3" t="s">
        <v>18</v>
      </c>
      <c r="D90" s="3" t="s">
        <v>508</v>
      </c>
      <c r="E90" s="4" t="s">
        <v>509</v>
      </c>
      <c r="F90" s="4" t="str">
        <f>CONCATENATE(QuizData[[#This Row],[AuthorFN]]," ",QuizData[[#This Row],[AuthorLN]])</f>
        <v>Tolá Okogwu</v>
      </c>
      <c r="G90" s="5" t="s">
        <v>510</v>
      </c>
      <c r="H90" s="2" t="s">
        <v>511</v>
      </c>
      <c r="I90" s="4" t="s">
        <v>61</v>
      </c>
      <c r="J90" s="6" t="s">
        <v>44</v>
      </c>
      <c r="K90" s="2">
        <v>9</v>
      </c>
      <c r="L90" s="1">
        <v>4.9000000000000004</v>
      </c>
      <c r="M90" s="1" t="s">
        <v>512</v>
      </c>
    </row>
    <row r="91" spans="1:13" ht="30" x14ac:dyDescent="0.25">
      <c r="A91" s="1">
        <v>244759</v>
      </c>
      <c r="B91" s="2" t="s">
        <v>14</v>
      </c>
      <c r="C91" s="3" t="s">
        <v>18</v>
      </c>
      <c r="D91" s="3" t="s">
        <v>315</v>
      </c>
      <c r="E91" s="4" t="s">
        <v>316</v>
      </c>
      <c r="F91" s="4" t="str">
        <f>CONCATENATE(QuizData[[#This Row],[AuthorFN]]," ",QuizData[[#This Row],[AuthorLN]])</f>
        <v>Stuart Gibbs</v>
      </c>
      <c r="G91" s="5" t="s">
        <v>317</v>
      </c>
      <c r="H91" s="2" t="s">
        <v>318</v>
      </c>
      <c r="I91" s="4" t="s">
        <v>319</v>
      </c>
      <c r="J91" s="6" t="s">
        <v>44</v>
      </c>
      <c r="K91" s="2">
        <v>11</v>
      </c>
      <c r="L91" s="1">
        <v>5.4</v>
      </c>
      <c r="M91" s="1" t="s">
        <v>320</v>
      </c>
    </row>
    <row r="92" spans="1:13" ht="30" x14ac:dyDescent="0.25">
      <c r="A92" s="1">
        <v>244811</v>
      </c>
      <c r="B92" s="2" t="s">
        <v>14</v>
      </c>
      <c r="C92" s="3" t="s">
        <v>18</v>
      </c>
      <c r="D92" s="3" t="s">
        <v>436</v>
      </c>
      <c r="E92" s="4" t="s">
        <v>316</v>
      </c>
      <c r="F92" s="4" t="str">
        <f>CONCATENATE(QuizData[[#This Row],[AuthorFN]]," ",QuizData[[#This Row],[AuthorLN]])</f>
        <v>Stuart Gibbs</v>
      </c>
      <c r="G92" s="5" t="s">
        <v>317</v>
      </c>
      <c r="H92" s="2" t="s">
        <v>437</v>
      </c>
      <c r="I92" s="4" t="s">
        <v>319</v>
      </c>
      <c r="J92" s="6" t="s">
        <v>44</v>
      </c>
      <c r="K92" s="2">
        <v>11</v>
      </c>
      <c r="L92" s="1">
        <v>5.2</v>
      </c>
      <c r="M92" s="1" t="s">
        <v>320</v>
      </c>
    </row>
    <row r="93" spans="1:13" ht="30" x14ac:dyDescent="0.25">
      <c r="A93" s="1">
        <v>244871</v>
      </c>
      <c r="B93" s="2" t="s">
        <v>14</v>
      </c>
      <c r="C93" s="3" t="s">
        <v>18</v>
      </c>
      <c r="D93" s="3" t="s">
        <v>520</v>
      </c>
      <c r="E93" s="4" t="s">
        <v>316</v>
      </c>
      <c r="F93" s="4" t="str">
        <f>CONCATENATE(QuizData[[#This Row],[AuthorFN]]," ",QuizData[[#This Row],[AuthorLN]])</f>
        <v>Stuart Gibbs</v>
      </c>
      <c r="G93" s="5" t="s">
        <v>317</v>
      </c>
      <c r="H93" s="2" t="s">
        <v>521</v>
      </c>
      <c r="I93" s="4" t="s">
        <v>319</v>
      </c>
      <c r="J93" s="6" t="s">
        <v>44</v>
      </c>
      <c r="K93" s="2">
        <v>11</v>
      </c>
      <c r="L93" s="1">
        <v>6</v>
      </c>
      <c r="M93" s="1" t="s">
        <v>320</v>
      </c>
    </row>
    <row r="94" spans="1:13" x14ac:dyDescent="0.25">
      <c r="A94" s="1">
        <v>244682</v>
      </c>
      <c r="B94" s="2" t="s">
        <v>14</v>
      </c>
      <c r="C94" s="3" t="s">
        <v>18</v>
      </c>
      <c r="D94" s="3" t="s">
        <v>113</v>
      </c>
      <c r="E94" s="4" t="s">
        <v>114</v>
      </c>
      <c r="F94" s="4" t="str">
        <f>CONCATENATE(QuizData[[#This Row],[AuthorFN]]," ",QuizData[[#This Row],[AuthorLN]])</f>
        <v>Isabelle Marinov</v>
      </c>
      <c r="G94" s="5" t="s">
        <v>115</v>
      </c>
      <c r="H94" s="2" t="s">
        <v>116</v>
      </c>
      <c r="I94" s="4" t="s">
        <v>117</v>
      </c>
      <c r="J94" s="6" t="s">
        <v>44</v>
      </c>
      <c r="K94" s="2">
        <v>6</v>
      </c>
      <c r="L94" s="1">
        <v>4.5</v>
      </c>
    </row>
    <row r="95" spans="1:13" ht="30" x14ac:dyDescent="0.25">
      <c r="A95" s="1">
        <v>244667</v>
      </c>
      <c r="B95" s="2" t="s">
        <v>14</v>
      </c>
      <c r="C95" s="3" t="s">
        <v>18</v>
      </c>
      <c r="D95" s="3" t="s">
        <v>105</v>
      </c>
      <c r="E95" s="4" t="s">
        <v>106</v>
      </c>
      <c r="F95" s="4" t="str">
        <f>CONCATENATE(QuizData[[#This Row],[AuthorFN]]," ",QuizData[[#This Row],[AuthorLN]])</f>
        <v>G.M. Linton</v>
      </c>
      <c r="G95" s="5" t="s">
        <v>107</v>
      </c>
      <c r="H95" s="2" t="s">
        <v>108</v>
      </c>
      <c r="I95" s="4" t="s">
        <v>109</v>
      </c>
      <c r="J95" s="6" t="s">
        <v>44</v>
      </c>
      <c r="K95" s="2">
        <v>8</v>
      </c>
      <c r="L95" s="1">
        <v>5.5</v>
      </c>
      <c r="M95" s="1" t="s">
        <v>110</v>
      </c>
    </row>
    <row r="96" spans="1:13" ht="30" x14ac:dyDescent="0.25">
      <c r="A96" s="1">
        <v>244752</v>
      </c>
      <c r="B96" s="2" t="s">
        <v>14</v>
      </c>
      <c r="C96" s="3" t="s">
        <v>18</v>
      </c>
      <c r="D96" s="3" t="s">
        <v>292</v>
      </c>
      <c r="E96" s="4" t="s">
        <v>293</v>
      </c>
      <c r="F96" s="4" t="str">
        <f>CONCATENATE(QuizData[[#This Row],[AuthorFN]]," ",QuizData[[#This Row],[AuthorLN]])</f>
        <v>Reece Carter</v>
      </c>
      <c r="G96" s="5" t="s">
        <v>294</v>
      </c>
      <c r="H96" s="2" t="s">
        <v>295</v>
      </c>
      <c r="I96" s="4" t="s">
        <v>109</v>
      </c>
      <c r="J96" s="6" t="s">
        <v>44</v>
      </c>
      <c r="K96" s="2">
        <v>8</v>
      </c>
      <c r="L96" s="1">
        <v>4.5999999999999996</v>
      </c>
    </row>
    <row r="97" spans="1:13" x14ac:dyDescent="0.25">
      <c r="A97" s="1">
        <v>244850</v>
      </c>
      <c r="B97" s="2" t="s">
        <v>14</v>
      </c>
      <c r="C97" s="3" t="s">
        <v>18</v>
      </c>
      <c r="D97" s="3" t="s">
        <v>499</v>
      </c>
      <c r="E97" s="4" t="s">
        <v>500</v>
      </c>
      <c r="F97" s="4" t="str">
        <f>CONCATENATE(QuizData[[#This Row],[AuthorFN]]," ",QuizData[[#This Row],[AuthorLN]])</f>
        <v>Kimberly Whittam</v>
      </c>
      <c r="G97" s="5" t="s">
        <v>501</v>
      </c>
      <c r="H97" s="2" t="s">
        <v>502</v>
      </c>
      <c r="I97" s="4" t="s">
        <v>109</v>
      </c>
      <c r="J97" s="6" t="s">
        <v>44</v>
      </c>
      <c r="K97" s="2">
        <v>9</v>
      </c>
      <c r="L97" s="1">
        <v>5.2</v>
      </c>
    </row>
    <row r="98" spans="1:13" ht="30" x14ac:dyDescent="0.25">
      <c r="A98" s="1">
        <v>244702</v>
      </c>
      <c r="B98" s="2" t="s">
        <v>14</v>
      </c>
      <c r="C98" s="3" t="s">
        <v>15</v>
      </c>
      <c r="D98" s="3" t="s">
        <v>176</v>
      </c>
      <c r="E98" s="4" t="s">
        <v>177</v>
      </c>
      <c r="F98" s="4" t="str">
        <f>CONCATENATE(QuizData[[#This Row],[AuthorFN]]," ",QuizData[[#This Row],[AuthorLN]])</f>
        <v>Neil deGrasse Tyson</v>
      </c>
      <c r="G98" s="5" t="s">
        <v>178</v>
      </c>
      <c r="H98" s="2" t="s">
        <v>179</v>
      </c>
      <c r="I98" s="4" t="s">
        <v>180</v>
      </c>
      <c r="J98" s="6" t="s">
        <v>44</v>
      </c>
      <c r="K98" s="2">
        <v>5</v>
      </c>
      <c r="L98" s="1">
        <v>7.2</v>
      </c>
    </row>
    <row r="99" spans="1:13" ht="30" x14ac:dyDescent="0.25">
      <c r="A99" s="1">
        <v>244818</v>
      </c>
      <c r="B99" s="2" t="s">
        <v>14</v>
      </c>
      <c r="C99" s="3" t="s">
        <v>18</v>
      </c>
      <c r="D99" s="3" t="s">
        <v>460</v>
      </c>
      <c r="E99" s="4" t="s">
        <v>461</v>
      </c>
      <c r="F99" s="4" t="str">
        <f>CONCATENATE(QuizData[[#This Row],[AuthorFN]]," ",QuizData[[#This Row],[AuthorLN]])</f>
        <v>Adam Bushnell</v>
      </c>
      <c r="G99" s="5" t="s">
        <v>462</v>
      </c>
      <c r="H99" s="2" t="s">
        <v>463</v>
      </c>
      <c r="I99" s="4" t="s">
        <v>464</v>
      </c>
      <c r="J99" s="6" t="s">
        <v>44</v>
      </c>
      <c r="K99" s="2">
        <v>0.5</v>
      </c>
      <c r="L99" s="1">
        <v>4.2</v>
      </c>
      <c r="M99" s="1" t="s">
        <v>465</v>
      </c>
    </row>
    <row r="100" spans="1:13" ht="30" x14ac:dyDescent="0.25">
      <c r="A100" s="1">
        <v>244819</v>
      </c>
      <c r="B100" s="2" t="s">
        <v>14</v>
      </c>
      <c r="C100" s="3" t="s">
        <v>18</v>
      </c>
      <c r="D100" s="3" t="s">
        <v>466</v>
      </c>
      <c r="E100" s="4" t="s">
        <v>461</v>
      </c>
      <c r="F100" s="4" t="str">
        <f>CONCATENATE(QuizData[[#This Row],[AuthorFN]]," ",QuizData[[#This Row],[AuthorLN]])</f>
        <v>Adam Bushnell</v>
      </c>
      <c r="G100" s="5" t="s">
        <v>462</v>
      </c>
      <c r="H100" s="2" t="s">
        <v>467</v>
      </c>
      <c r="I100" s="4" t="s">
        <v>464</v>
      </c>
      <c r="J100" s="6" t="s">
        <v>44</v>
      </c>
      <c r="K100" s="2">
        <v>0.5</v>
      </c>
      <c r="L100" s="1">
        <v>4.2</v>
      </c>
      <c r="M100" s="1" t="s">
        <v>465</v>
      </c>
    </row>
    <row r="101" spans="1:13" ht="30" x14ac:dyDescent="0.25">
      <c r="A101" s="1">
        <v>244820</v>
      </c>
      <c r="B101" s="2" t="s">
        <v>14</v>
      </c>
      <c r="C101" s="3" t="s">
        <v>18</v>
      </c>
      <c r="D101" s="3" t="s">
        <v>468</v>
      </c>
      <c r="E101" s="4" t="s">
        <v>461</v>
      </c>
      <c r="F101" s="4" t="str">
        <f>CONCATENATE(QuizData[[#This Row],[AuthorFN]]," ",QuizData[[#This Row],[AuthorLN]])</f>
        <v>Adam Bushnell</v>
      </c>
      <c r="G101" s="5" t="s">
        <v>462</v>
      </c>
      <c r="H101" s="2" t="s">
        <v>469</v>
      </c>
      <c r="I101" s="4" t="s">
        <v>464</v>
      </c>
      <c r="J101" s="6" t="s">
        <v>44</v>
      </c>
      <c r="K101" s="2">
        <v>0.5</v>
      </c>
      <c r="L101" s="1">
        <v>4.4000000000000004</v>
      </c>
      <c r="M101" s="1" t="s">
        <v>465</v>
      </c>
    </row>
    <row r="102" spans="1:13" ht="30" x14ac:dyDescent="0.25">
      <c r="A102" s="1">
        <v>244821</v>
      </c>
      <c r="B102" s="2" t="s">
        <v>14</v>
      </c>
      <c r="C102" s="3" t="s">
        <v>18</v>
      </c>
      <c r="D102" s="3" t="s">
        <v>470</v>
      </c>
      <c r="E102" s="4" t="s">
        <v>461</v>
      </c>
      <c r="F102" s="4" t="str">
        <f>CONCATENATE(QuizData[[#This Row],[AuthorFN]]," ",QuizData[[#This Row],[AuthorLN]])</f>
        <v>Adam Bushnell</v>
      </c>
      <c r="G102" s="5" t="s">
        <v>462</v>
      </c>
      <c r="H102" s="2" t="s">
        <v>471</v>
      </c>
      <c r="I102" s="4" t="s">
        <v>464</v>
      </c>
      <c r="J102" s="6" t="s">
        <v>44</v>
      </c>
      <c r="K102" s="2">
        <v>0.5</v>
      </c>
      <c r="L102" s="1">
        <v>4.0999999999999996</v>
      </c>
      <c r="M102" s="1" t="s">
        <v>465</v>
      </c>
    </row>
    <row r="103" spans="1:13" ht="30" x14ac:dyDescent="0.25">
      <c r="A103" s="1">
        <v>244822</v>
      </c>
      <c r="B103" s="2" t="s">
        <v>14</v>
      </c>
      <c r="C103" s="3" t="s">
        <v>18</v>
      </c>
      <c r="D103" s="3" t="s">
        <v>472</v>
      </c>
      <c r="E103" s="4" t="s">
        <v>461</v>
      </c>
      <c r="F103" s="4" t="str">
        <f>CONCATENATE(QuizData[[#This Row],[AuthorFN]]," ",QuizData[[#This Row],[AuthorLN]])</f>
        <v>Adam Bushnell</v>
      </c>
      <c r="G103" s="5" t="s">
        <v>462</v>
      </c>
      <c r="H103" s="2" t="s">
        <v>473</v>
      </c>
      <c r="I103" s="4" t="s">
        <v>464</v>
      </c>
      <c r="J103" s="6" t="s">
        <v>44</v>
      </c>
      <c r="K103" s="2">
        <v>0.5</v>
      </c>
      <c r="L103" s="1">
        <v>3.8</v>
      </c>
      <c r="M103" s="1" t="s">
        <v>465</v>
      </c>
    </row>
    <row r="104" spans="1:13" ht="45" x14ac:dyDescent="0.25">
      <c r="A104" s="1">
        <v>244823</v>
      </c>
      <c r="B104" s="2" t="s">
        <v>14</v>
      </c>
      <c r="C104" s="3" t="s">
        <v>18</v>
      </c>
      <c r="D104" s="3" t="s">
        <v>474</v>
      </c>
      <c r="E104" s="4" t="s">
        <v>461</v>
      </c>
      <c r="F104" s="4" t="str">
        <f>CONCATENATE(QuizData[[#This Row],[AuthorFN]]," ",QuizData[[#This Row],[AuthorLN]])</f>
        <v>Adam Bushnell</v>
      </c>
      <c r="G104" s="5" t="s">
        <v>462</v>
      </c>
      <c r="H104" s="2" t="s">
        <v>475</v>
      </c>
      <c r="I104" s="4" t="s">
        <v>464</v>
      </c>
      <c r="J104" s="6" t="s">
        <v>44</v>
      </c>
      <c r="K104" s="2">
        <v>0.5</v>
      </c>
      <c r="L104" s="1">
        <v>4.0999999999999996</v>
      </c>
      <c r="M104" s="1" t="s">
        <v>465</v>
      </c>
    </row>
    <row r="105" spans="1:13" ht="30" x14ac:dyDescent="0.25">
      <c r="A105" s="1">
        <v>244546</v>
      </c>
      <c r="B105" s="2" t="s">
        <v>14</v>
      </c>
      <c r="C105" s="3" t="s">
        <v>18</v>
      </c>
      <c r="D105" s="3" t="s">
        <v>82</v>
      </c>
      <c r="E105" s="4" t="s">
        <v>56</v>
      </c>
      <c r="F105" s="4" t="str">
        <f>CONCATENATE(QuizData[[#This Row],[AuthorFN]]," ",QuizData[[#This Row],[AuthorLN]])</f>
        <v>Anna Goodall</v>
      </c>
      <c r="G105" s="5" t="s">
        <v>83</v>
      </c>
      <c r="H105" s="2" t="s">
        <v>84</v>
      </c>
      <c r="I105" s="4" t="s">
        <v>85</v>
      </c>
      <c r="J105" s="6" t="s">
        <v>62</v>
      </c>
      <c r="K105" s="2">
        <v>10</v>
      </c>
      <c r="L105" s="1">
        <v>5.7</v>
      </c>
      <c r="M105" s="1" t="s">
        <v>86</v>
      </c>
    </row>
    <row r="106" spans="1:13" x14ac:dyDescent="0.25">
      <c r="A106" s="1">
        <v>244758</v>
      </c>
      <c r="B106" s="2" t="s">
        <v>14</v>
      </c>
      <c r="C106" s="3" t="s">
        <v>18</v>
      </c>
      <c r="D106" s="3" t="s">
        <v>311</v>
      </c>
      <c r="E106" s="4" t="s">
        <v>312</v>
      </c>
      <c r="F106" s="4" t="str">
        <f>CONCATENATE(QuizData[[#This Row],[AuthorFN]]," ",QuizData[[#This Row],[AuthorLN]])</f>
        <v>Sophie Cameron</v>
      </c>
      <c r="G106" s="5" t="s">
        <v>313</v>
      </c>
      <c r="H106" s="2" t="s">
        <v>314</v>
      </c>
      <c r="I106" s="4" t="s">
        <v>51</v>
      </c>
      <c r="J106" s="6" t="s">
        <v>62</v>
      </c>
      <c r="K106" s="2">
        <v>8</v>
      </c>
      <c r="L106" s="1">
        <v>5.2</v>
      </c>
    </row>
    <row r="107" spans="1:13" x14ac:dyDescent="0.25">
      <c r="A107" s="1">
        <v>244687</v>
      </c>
      <c r="B107" s="2" t="s">
        <v>14</v>
      </c>
      <c r="C107" s="3" t="s">
        <v>18</v>
      </c>
      <c r="D107" s="3" t="s">
        <v>127</v>
      </c>
      <c r="E107" s="4" t="s">
        <v>128</v>
      </c>
      <c r="F107" s="4" t="str">
        <f>CONCATENATE(QuizData[[#This Row],[AuthorFN]]," ",QuizData[[#This Row],[AuthorLN]])</f>
        <v>Paul Jennings</v>
      </c>
      <c r="G107" s="5" t="s">
        <v>129</v>
      </c>
      <c r="H107" s="2" t="s">
        <v>130</v>
      </c>
      <c r="I107" s="4" t="s">
        <v>63</v>
      </c>
      <c r="J107" s="6" t="s">
        <v>62</v>
      </c>
      <c r="K107" s="2">
        <v>3</v>
      </c>
      <c r="L107" s="1">
        <v>4.3</v>
      </c>
    </row>
    <row r="108" spans="1:13" ht="30" x14ac:dyDescent="0.25">
      <c r="A108" s="1">
        <v>244718</v>
      </c>
      <c r="B108" s="2" t="s">
        <v>14</v>
      </c>
      <c r="C108" s="3" t="s">
        <v>18</v>
      </c>
      <c r="D108" s="3" t="s">
        <v>212</v>
      </c>
      <c r="E108" s="4" t="s">
        <v>193</v>
      </c>
      <c r="F108" s="4" t="str">
        <f>CONCATENATE(QuizData[[#This Row],[AuthorFN]]," ",QuizData[[#This Row],[AuthorLN]])</f>
        <v>Alex Raynham</v>
      </c>
      <c r="G108" s="5" t="s">
        <v>213</v>
      </c>
      <c r="H108" s="2" t="s">
        <v>214</v>
      </c>
      <c r="I108" s="4" t="s">
        <v>39</v>
      </c>
      <c r="J108" s="6" t="s">
        <v>62</v>
      </c>
      <c r="K108" s="2">
        <v>1</v>
      </c>
      <c r="L108" s="1">
        <v>4.4000000000000004</v>
      </c>
      <c r="M108" s="1" t="s">
        <v>64</v>
      </c>
    </row>
    <row r="109" spans="1:13" ht="30" x14ac:dyDescent="0.25">
      <c r="A109" s="1">
        <v>244771</v>
      </c>
      <c r="B109" s="2" t="s">
        <v>14</v>
      </c>
      <c r="C109" s="3" t="s">
        <v>18</v>
      </c>
      <c r="D109" s="3" t="s">
        <v>359</v>
      </c>
      <c r="E109" s="4" t="s">
        <v>24</v>
      </c>
      <c r="F109" s="4" t="str">
        <f>CONCATENATE(QuizData[[#This Row],[AuthorFN]]," ",QuizData[[#This Row],[AuthorLN]])</f>
        <v>Robin Stevens</v>
      </c>
      <c r="G109" s="5" t="s">
        <v>360</v>
      </c>
      <c r="H109" s="2" t="s">
        <v>361</v>
      </c>
      <c r="I109" s="4" t="s">
        <v>362</v>
      </c>
      <c r="J109" s="6" t="s">
        <v>62</v>
      </c>
      <c r="K109" s="2">
        <v>13</v>
      </c>
      <c r="L109" s="1">
        <v>4.7</v>
      </c>
      <c r="M109" s="1" t="s">
        <v>363</v>
      </c>
    </row>
    <row r="110" spans="1:13" x14ac:dyDescent="0.25">
      <c r="A110" s="1">
        <v>244768</v>
      </c>
      <c r="B110" s="2" t="s">
        <v>14</v>
      </c>
      <c r="C110" s="3" t="s">
        <v>18</v>
      </c>
      <c r="D110" s="3" t="s">
        <v>346</v>
      </c>
      <c r="E110" s="4" t="s">
        <v>23</v>
      </c>
      <c r="F110" s="4" t="str">
        <f>CONCATENATE(QuizData[[#This Row],[AuthorFN]]," ",QuizData[[#This Row],[AuthorLN]])</f>
        <v>Anthony McGowan</v>
      </c>
      <c r="G110" s="5" t="s">
        <v>347</v>
      </c>
      <c r="H110" s="2" t="s">
        <v>348</v>
      </c>
      <c r="I110" s="4" t="s">
        <v>349</v>
      </c>
      <c r="J110" s="6" t="s">
        <v>62</v>
      </c>
      <c r="K110" s="2">
        <v>10</v>
      </c>
      <c r="L110" s="1">
        <v>6.2</v>
      </c>
    </row>
    <row r="111" spans="1:13" ht="45" x14ac:dyDescent="0.25">
      <c r="A111" s="1">
        <v>244774</v>
      </c>
      <c r="B111" s="2" t="s">
        <v>14</v>
      </c>
      <c r="C111" s="3" t="s">
        <v>18</v>
      </c>
      <c r="D111" s="3" t="s">
        <v>373</v>
      </c>
      <c r="E111" s="4" t="s">
        <v>66</v>
      </c>
      <c r="F111" s="4" t="str">
        <f>CONCATENATE(QuizData[[#This Row],[AuthorFN]]," ",QuizData[[#This Row],[AuthorLN]])</f>
        <v>Scott Cawthon</v>
      </c>
      <c r="G111" s="5" t="s">
        <v>67</v>
      </c>
      <c r="H111" s="2" t="s">
        <v>374</v>
      </c>
      <c r="I111" s="4" t="s">
        <v>68</v>
      </c>
      <c r="J111" s="6" t="s">
        <v>62</v>
      </c>
      <c r="K111" s="2">
        <v>9</v>
      </c>
      <c r="L111" s="1">
        <v>5.6</v>
      </c>
      <c r="M111" s="1" t="s">
        <v>69</v>
      </c>
    </row>
    <row r="112" spans="1:13" x14ac:dyDescent="0.25">
      <c r="A112" s="1">
        <v>244708</v>
      </c>
      <c r="B112" s="2" t="s">
        <v>14</v>
      </c>
      <c r="C112" s="3" t="s">
        <v>18</v>
      </c>
      <c r="D112" s="3" t="s">
        <v>192</v>
      </c>
      <c r="E112" s="4" t="s">
        <v>193</v>
      </c>
      <c r="F112" s="4" t="str">
        <f>CONCATENATE(QuizData[[#This Row],[AuthorFN]]," ",QuizData[[#This Row],[AuthorLN]])</f>
        <v>Alex Aster</v>
      </c>
      <c r="G112" s="5" t="s">
        <v>194</v>
      </c>
      <c r="H112" s="2" t="s">
        <v>195</v>
      </c>
      <c r="I112" s="4" t="s">
        <v>16</v>
      </c>
      <c r="J112" s="6" t="s">
        <v>71</v>
      </c>
      <c r="K112" s="2">
        <v>18</v>
      </c>
      <c r="L112" s="1">
        <v>5.0999999999999996</v>
      </c>
      <c r="M112" s="1" t="s">
        <v>192</v>
      </c>
    </row>
    <row r="113" spans="1:13" x14ac:dyDescent="0.25">
      <c r="A113" s="1">
        <v>244647</v>
      </c>
      <c r="B113" s="2" t="s">
        <v>14</v>
      </c>
      <c r="C113" s="3" t="s">
        <v>18</v>
      </c>
      <c r="D113" s="3" t="s">
        <v>91</v>
      </c>
      <c r="E113" s="4" t="s">
        <v>92</v>
      </c>
      <c r="F113" s="4" t="str">
        <f>CONCATENATE(QuizData[[#This Row],[AuthorFN]]," ",QuizData[[#This Row],[AuthorLN]])</f>
        <v>Kesia Lupo</v>
      </c>
      <c r="G113" s="5" t="s">
        <v>93</v>
      </c>
      <c r="H113" s="2" t="s">
        <v>94</v>
      </c>
      <c r="I113" s="4" t="s">
        <v>19</v>
      </c>
      <c r="J113" s="6" t="s">
        <v>71</v>
      </c>
      <c r="K113" s="2">
        <v>10</v>
      </c>
      <c r="L113" s="1">
        <v>5</v>
      </c>
    </row>
    <row r="114" spans="1:13" x14ac:dyDescent="0.25">
      <c r="A114" s="1">
        <v>244814</v>
      </c>
      <c r="B114" s="2" t="s">
        <v>14</v>
      </c>
      <c r="C114" s="3" t="s">
        <v>18</v>
      </c>
      <c r="D114" s="3" t="s">
        <v>443</v>
      </c>
      <c r="E114" s="4" t="s">
        <v>444</v>
      </c>
      <c r="F114" s="4" t="str">
        <f>CONCATENATE(QuizData[[#This Row],[AuthorFN]]," ",QuizData[[#This Row],[AuthorLN]])</f>
        <v>Shelby Mahurin</v>
      </c>
      <c r="G114" s="5" t="s">
        <v>445</v>
      </c>
      <c r="H114" s="2" t="s">
        <v>446</v>
      </c>
      <c r="I114" s="4" t="s">
        <v>35</v>
      </c>
      <c r="J114" s="6" t="s">
        <v>71</v>
      </c>
      <c r="K114" s="2">
        <v>18</v>
      </c>
      <c r="L114" s="1">
        <v>4.8</v>
      </c>
    </row>
    <row r="115" spans="1:13" x14ac:dyDescent="0.25">
      <c r="A115" s="1">
        <v>244749</v>
      </c>
      <c r="B115" s="2" t="s">
        <v>14</v>
      </c>
      <c r="C115" s="3" t="s">
        <v>18</v>
      </c>
      <c r="D115" s="3" t="s">
        <v>283</v>
      </c>
      <c r="E115" s="4" t="s">
        <v>284</v>
      </c>
      <c r="F115" s="4" t="str">
        <f>CONCATENATE(QuizData[[#This Row],[AuthorFN]]," ",QuizData[[#This Row],[AuthorLN]])</f>
        <v>Leslie Vedder</v>
      </c>
      <c r="G115" s="5" t="s">
        <v>285</v>
      </c>
      <c r="H115" s="2" t="s">
        <v>286</v>
      </c>
      <c r="I115" s="4" t="s">
        <v>224</v>
      </c>
      <c r="J115" s="6" t="s">
        <v>71</v>
      </c>
      <c r="K115" s="2">
        <v>17</v>
      </c>
      <c r="L115" s="1">
        <v>6.2</v>
      </c>
      <c r="M115" s="1" t="s">
        <v>287</v>
      </c>
    </row>
    <row r="116" spans="1:13" x14ac:dyDescent="0.25">
      <c r="A116" s="1">
        <v>244866</v>
      </c>
      <c r="B116" s="2" t="s">
        <v>14</v>
      </c>
      <c r="C116" s="3" t="s">
        <v>18</v>
      </c>
      <c r="D116" s="3" t="s">
        <v>513</v>
      </c>
      <c r="E116" s="4" t="s">
        <v>514</v>
      </c>
      <c r="F116" s="4" t="str">
        <f>CONCATENATE(QuizData[[#This Row],[AuthorFN]]," ",QuizData[[#This Row],[AuthorLN]])</f>
        <v>Adiba Jaigirdar</v>
      </c>
      <c r="G116" s="5" t="s">
        <v>515</v>
      </c>
      <c r="H116" s="2" t="s">
        <v>516</v>
      </c>
      <c r="I116" s="4" t="s">
        <v>224</v>
      </c>
      <c r="J116" s="6" t="s">
        <v>71</v>
      </c>
      <c r="K116" s="2">
        <v>13</v>
      </c>
      <c r="L116" s="1">
        <v>5.6</v>
      </c>
    </row>
    <row r="117" spans="1:13" ht="30" x14ac:dyDescent="0.25">
      <c r="A117" s="1">
        <v>244770</v>
      </c>
      <c r="B117" s="2" t="s">
        <v>14</v>
      </c>
      <c r="C117" s="3" t="s">
        <v>18</v>
      </c>
      <c r="D117" s="3" t="s">
        <v>355</v>
      </c>
      <c r="E117" s="4" t="s">
        <v>356</v>
      </c>
      <c r="F117" s="4" t="str">
        <f>CONCATENATE(QuizData[[#This Row],[AuthorFN]]," ",QuizData[[#This Row],[AuthorLN]])</f>
        <v>Nathanael Lessore</v>
      </c>
      <c r="G117" s="5" t="s">
        <v>357</v>
      </c>
      <c r="H117" s="2" t="s">
        <v>358</v>
      </c>
      <c r="I117" s="4" t="s">
        <v>72</v>
      </c>
      <c r="J117" s="6" t="s">
        <v>71</v>
      </c>
      <c r="K117" s="2">
        <v>9</v>
      </c>
      <c r="L117" s="1">
        <v>5.4</v>
      </c>
    </row>
    <row r="118" spans="1:13" x14ac:dyDescent="0.25">
      <c r="A118" s="1">
        <v>244773</v>
      </c>
      <c r="B118" s="2" t="s">
        <v>14</v>
      </c>
      <c r="C118" s="3" t="s">
        <v>18</v>
      </c>
      <c r="D118" s="3" t="s">
        <v>369</v>
      </c>
      <c r="E118" s="4" t="s">
        <v>370</v>
      </c>
      <c r="F118" s="4" t="str">
        <f>CONCATENATE(QuizData[[#This Row],[AuthorFN]]," ",QuizData[[#This Row],[AuthorLN]])</f>
        <v>Tia Fisher</v>
      </c>
      <c r="G118" s="5" t="s">
        <v>371</v>
      </c>
      <c r="H118" s="2" t="s">
        <v>372</v>
      </c>
      <c r="I118" s="4" t="s">
        <v>72</v>
      </c>
      <c r="J118" s="6" t="s">
        <v>71</v>
      </c>
      <c r="K118" s="2">
        <v>4</v>
      </c>
      <c r="L118" s="1">
        <v>4.5</v>
      </c>
    </row>
    <row r="119" spans="1:13" x14ac:dyDescent="0.25">
      <c r="A119" s="1">
        <v>244777</v>
      </c>
      <c r="B119" s="2" t="s">
        <v>14</v>
      </c>
      <c r="C119" s="3" t="s">
        <v>18</v>
      </c>
      <c r="D119" s="3" t="s">
        <v>378</v>
      </c>
      <c r="E119" s="4" t="s">
        <v>379</v>
      </c>
      <c r="F119" s="4" t="str">
        <f>CONCATENATE(QuizData[[#This Row],[AuthorFN]]," ",QuizData[[#This Row],[AuthorLN]])</f>
        <v>Kelly Quindlen</v>
      </c>
      <c r="G119" s="5" t="s">
        <v>380</v>
      </c>
      <c r="H119" s="2" t="s">
        <v>381</v>
      </c>
      <c r="I119" s="4" t="s">
        <v>382</v>
      </c>
      <c r="J119" s="6" t="s">
        <v>71</v>
      </c>
      <c r="K119" s="2">
        <v>10</v>
      </c>
      <c r="L119" s="1">
        <v>4.9000000000000004</v>
      </c>
    </row>
    <row r="120" spans="1:13" ht="30" x14ac:dyDescent="0.25">
      <c r="A120" s="1">
        <v>244817</v>
      </c>
      <c r="B120" s="2" t="s">
        <v>14</v>
      </c>
      <c r="C120" s="3" t="s">
        <v>18</v>
      </c>
      <c r="D120" s="3" t="s">
        <v>456</v>
      </c>
      <c r="E120" s="4" t="s">
        <v>457</v>
      </c>
      <c r="F120" s="4" t="str">
        <f>CONCATENATE(QuizData[[#This Row],[AuthorFN]]," ",QuizData[[#This Row],[AuthorLN]])</f>
        <v>Emiko Jean</v>
      </c>
      <c r="G120" s="5" t="s">
        <v>458</v>
      </c>
      <c r="H120" s="2" t="s">
        <v>459</v>
      </c>
      <c r="I120" s="4" t="s">
        <v>54</v>
      </c>
      <c r="J120" s="6" t="s">
        <v>71</v>
      </c>
      <c r="K120" s="2">
        <v>11</v>
      </c>
      <c r="L120" s="1">
        <v>4.5999999999999996</v>
      </c>
    </row>
    <row r="121" spans="1:13" ht="30" x14ac:dyDescent="0.25">
      <c r="A121" s="1">
        <v>244769</v>
      </c>
      <c r="B121" s="2" t="s">
        <v>14</v>
      </c>
      <c r="C121" s="3" t="s">
        <v>18</v>
      </c>
      <c r="D121" s="3" t="s">
        <v>350</v>
      </c>
      <c r="E121" s="4" t="s">
        <v>351</v>
      </c>
      <c r="F121" s="4" t="str">
        <f>CONCATENATE(QuizData[[#This Row],[AuthorFN]]," ",QuizData[[#This Row],[AuthorLN]])</f>
        <v>Richard Osman</v>
      </c>
      <c r="G121" s="5" t="s">
        <v>352</v>
      </c>
      <c r="H121" s="2" t="s">
        <v>353</v>
      </c>
      <c r="I121" s="4" t="s">
        <v>73</v>
      </c>
      <c r="J121" s="6" t="s">
        <v>71</v>
      </c>
      <c r="K121" s="2">
        <v>14</v>
      </c>
      <c r="L121" s="1">
        <v>5</v>
      </c>
      <c r="M121" s="1" t="s">
        <v>354</v>
      </c>
    </row>
    <row r="122" spans="1:13" x14ac:dyDescent="0.25">
      <c r="A122" s="1">
        <v>244775</v>
      </c>
      <c r="B122" s="2" t="s">
        <v>14</v>
      </c>
      <c r="C122" s="3" t="s">
        <v>18</v>
      </c>
      <c r="D122" s="3" t="s">
        <v>375</v>
      </c>
      <c r="E122" s="4" t="s">
        <v>65</v>
      </c>
      <c r="F122" s="4" t="str">
        <f>CONCATENATE(QuizData[[#This Row],[AuthorFN]]," ",QuizData[[#This Row],[AuthorLN]])</f>
        <v>Rachel Delahaye</v>
      </c>
      <c r="G122" s="5" t="s">
        <v>376</v>
      </c>
      <c r="H122" s="2" t="s">
        <v>377</v>
      </c>
      <c r="I122" s="4" t="s">
        <v>42</v>
      </c>
      <c r="J122" s="6" t="s">
        <v>71</v>
      </c>
      <c r="K122" s="2">
        <v>11</v>
      </c>
      <c r="L122" s="1">
        <v>4.5999999999999996</v>
      </c>
    </row>
    <row r="123" spans="1:13" x14ac:dyDescent="0.25">
      <c r="A123" s="1">
        <v>244841</v>
      </c>
      <c r="B123" s="2" t="s">
        <v>14</v>
      </c>
      <c r="C123" s="3" t="s">
        <v>18</v>
      </c>
      <c r="D123" s="3" t="s">
        <v>484</v>
      </c>
      <c r="E123" s="4" t="s">
        <v>485</v>
      </c>
      <c r="F123" s="4" t="str">
        <f>CONCATENATE(QuizData[[#This Row],[AuthorFN]]," ",QuizData[[#This Row],[AuthorLN]])</f>
        <v>Joanna Nadin</v>
      </c>
      <c r="G123" s="5" t="s">
        <v>486</v>
      </c>
      <c r="H123" s="2" t="s">
        <v>487</v>
      </c>
      <c r="I123" s="4" t="s">
        <v>488</v>
      </c>
      <c r="J123" s="6" t="s">
        <v>71</v>
      </c>
      <c r="K123" s="2">
        <v>13</v>
      </c>
      <c r="L123" s="1">
        <v>6.2</v>
      </c>
    </row>
    <row r="124" spans="1:13" x14ac:dyDescent="0.25">
      <c r="A124" s="1">
        <v>244780</v>
      </c>
      <c r="B124" s="2" t="s">
        <v>14</v>
      </c>
      <c r="C124" s="3" t="s">
        <v>18</v>
      </c>
      <c r="D124" s="3" t="s">
        <v>386</v>
      </c>
      <c r="E124" s="4" t="s">
        <v>387</v>
      </c>
      <c r="F124" s="4" t="str">
        <f>CONCATENATE(QuizData[[#This Row],[AuthorFN]]," ",QuizData[[#This Row],[AuthorLN]])</f>
        <v>Holly Bourne</v>
      </c>
      <c r="G124" s="5" t="s">
        <v>388</v>
      </c>
      <c r="H124" s="2" t="s">
        <v>389</v>
      </c>
      <c r="I124" s="4" t="s">
        <v>109</v>
      </c>
      <c r="J124" s="6" t="s">
        <v>71</v>
      </c>
      <c r="K124" s="2">
        <v>14</v>
      </c>
      <c r="L124" s="1">
        <v>4.8</v>
      </c>
    </row>
  </sheetData>
  <mergeCells count="1">
    <mergeCell ref="A1:M1"/>
  </mergeCells>
  <pageMargins left="0.25" right="0.25" top="0.92708333333333337" bottom="0.75" header="0.3" footer="0.3"/>
  <pageSetup paperSize="9" orientation="landscape" r:id="rId1"/>
  <headerFooter differentFirst="1">
    <oddFooter>&amp;C&amp;P of &amp;N</oddFooter>
    <firstHeader>&amp;L&amp;G&amp;C&amp;"-,Bold"Monthly Quiz List&amp;"-,Regular"
April 2024&amp;R&amp;G</firstHeader>
    <firstFooter>&amp;C&amp;P of &amp;N</first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A7310715FB0E40AC5D502E612EB46E" ma:contentTypeVersion="20" ma:contentTypeDescription="Create a new document." ma:contentTypeScope="" ma:versionID="8a2492b37d0cb401f3150473d4dd7e82">
  <xsd:schema xmlns:xsd="http://www.w3.org/2001/XMLSchema" xmlns:xs="http://www.w3.org/2001/XMLSchema" xmlns:p="http://schemas.microsoft.com/office/2006/metadata/properties" xmlns:ns2="31c4aba3-1995-48ff-9f67-117ee3eb9451" xmlns:ns3="12306257-07f3-461c-bea4-2b609f1ccf7d" xmlns:ns4="11136aa7-c8b5-46f5-98f8-1a6fde824b37" targetNamespace="http://schemas.microsoft.com/office/2006/metadata/properties" ma:root="true" ma:fieldsID="ef0885ebd4c4f68210908cb2e8c5a90d" ns2:_="" ns3:_="" ns4:_="">
    <xsd:import namespace="31c4aba3-1995-48ff-9f67-117ee3eb9451"/>
    <xsd:import namespace="12306257-07f3-461c-bea4-2b609f1ccf7d"/>
    <xsd:import namespace="11136aa7-c8b5-46f5-98f8-1a6fde824b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4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4aba3-1995-48ff-9f67-117ee3eb94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c3c4f4c-5101-45ce-a715-abdbb2cc54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306257-07f3-461c-bea4-2b609f1ccf7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36aa7-c8b5-46f5-98f8-1a6fde824b37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2b45cbea-b8af-4f7b-b155-2927db778cef}" ma:internalName="TaxCatchAll" ma:showField="CatchAllData" ma:web="12306257-07f3-461c-bea4-2b609f1ccf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1136aa7-c8b5-46f5-98f8-1a6fde824b37" xsi:nil="true"/>
    <lcf76f155ced4ddcb4097134ff3c332f xmlns="31c4aba3-1995-48ff-9f67-117ee3eb945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081F00-AFE3-4899-8C19-5CDB51CF828D}"/>
</file>

<file path=customXml/itemProps2.xml><?xml version="1.0" encoding="utf-8"?>
<ds:datastoreItem xmlns:ds="http://schemas.openxmlformats.org/officeDocument/2006/customXml" ds:itemID="{F23840D7-5EB5-4912-A35C-E4A484F60F71}">
  <ds:schemaRefs>
    <ds:schemaRef ds:uri="http://schemas.microsoft.com/office/2006/metadata/properties"/>
    <ds:schemaRef ds:uri="http://schemas.microsoft.com/office/infopath/2007/PartnerControls"/>
    <ds:schemaRef ds:uri="11136aa7-c8b5-46f5-98f8-1a6fde824b37"/>
    <ds:schemaRef ds:uri="1c8c9ba0-9093-4630-82ee-22fd24bbdea8"/>
  </ds:schemaRefs>
</ds:datastoreItem>
</file>

<file path=customXml/itemProps3.xml><?xml version="1.0" encoding="utf-8"?>
<ds:datastoreItem xmlns:ds="http://schemas.openxmlformats.org/officeDocument/2006/customXml" ds:itemID="{C2C5A11C-575A-479F-9250-6472BB8424C8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328ce7ca-15a2-4daa-8283-ea19fb11ac62}" enabled="0" method="" siteId="{328ce7ca-15a2-4daa-8283-ea19fb11ac6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A. Walters</dc:creator>
  <cp:keywords/>
  <dc:description/>
  <cp:lastModifiedBy>Dana Tucker</cp:lastModifiedBy>
  <cp:revision/>
  <dcterms:created xsi:type="dcterms:W3CDTF">2013-04-04T12:55:49Z</dcterms:created>
  <dcterms:modified xsi:type="dcterms:W3CDTF">2024-05-01T11:33:11Z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0x010100B77919698E5DFD4D9250292A22C2BCB0</vt:lpwstr>
  </property>
  <property fmtid="{D5CDD505-2E9C-101B-9397-08002B2CF9AE}" pid="3" name="MediaServiceImageTags">
    <vt:lpwstr/>
  </property>
</Properties>
</file>