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enlearncrm.sharepoint.com/sites/BookWizardsTeam/Shared Documents/Resource &amp; Training Library/Curation Nation/Accelerated Reader/_UK/UK Monthly Quiz Lists/2024/"/>
    </mc:Choice>
  </mc:AlternateContent>
  <xr:revisionPtr revIDLastSave="6" documentId="8_{E6B65BE9-36C3-410D-B8F9-28CA121940A0}" xr6:coauthVersionLast="47" xr6:coauthVersionMax="47" xr10:uidLastSave="{947B4D35-3A81-477B-88AD-FBD645704069}"/>
  <bookViews>
    <workbookView xWindow="-120" yWindow="-120" windowWidth="29040" windowHeight="15720" tabRatio="224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65" i="1"/>
  <c r="F8" i="1"/>
  <c r="F14" i="1"/>
  <c r="F15" i="1"/>
  <c r="F10" i="1"/>
  <c r="F78" i="1"/>
  <c r="F77" i="1"/>
  <c r="F87" i="1"/>
  <c r="F81" i="1"/>
  <c r="F80" i="1"/>
  <c r="F79" i="1"/>
  <c r="F13" i="1"/>
  <c r="F68" i="1"/>
  <c r="F60" i="1"/>
  <c r="F55" i="1"/>
  <c r="F54" i="1"/>
  <c r="F53" i="1"/>
  <c r="F91" i="1"/>
  <c r="F90" i="1"/>
  <c r="F86" i="1"/>
  <c r="F4" i="1"/>
  <c r="F18" i="1"/>
  <c r="F17" i="1"/>
  <c r="F82" i="1"/>
  <c r="F37" i="1"/>
  <c r="F36" i="1"/>
  <c r="F94" i="1"/>
  <c r="F7" i="1"/>
  <c r="F44" i="1"/>
  <c r="F47" i="1"/>
  <c r="F34" i="1"/>
  <c r="F38" i="1"/>
  <c r="F12" i="1"/>
  <c r="F39" i="1"/>
  <c r="F16" i="1"/>
  <c r="F11" i="1"/>
  <c r="F95" i="1"/>
  <c r="F67" i="1"/>
  <c r="F66" i="1"/>
  <c r="F32" i="1"/>
  <c r="F31" i="1"/>
  <c r="F30" i="1"/>
  <c r="F29" i="1"/>
  <c r="F28" i="1"/>
  <c r="F27" i="1"/>
  <c r="F26" i="1"/>
  <c r="F25" i="1"/>
  <c r="F24" i="1"/>
  <c r="F23" i="1"/>
  <c r="F41" i="1"/>
  <c r="F52" i="1"/>
  <c r="F59" i="1"/>
  <c r="F72" i="1"/>
  <c r="F71" i="1"/>
  <c r="F70" i="1"/>
  <c r="F69" i="1"/>
  <c r="F48" i="1"/>
  <c r="F58" i="1"/>
  <c r="F76" i="1"/>
  <c r="F75" i="1"/>
  <c r="F74" i="1"/>
  <c r="F43" i="1"/>
  <c r="F73" i="1"/>
  <c r="F64" i="1"/>
  <c r="F63" i="1"/>
  <c r="F22" i="1"/>
  <c r="F21" i="1"/>
  <c r="F62" i="1"/>
  <c r="F61" i="1"/>
  <c r="F92" i="1"/>
  <c r="F51" i="1"/>
  <c r="F57" i="1"/>
  <c r="F56" i="1"/>
  <c r="F83" i="1"/>
  <c r="F50" i="1"/>
  <c r="F20" i="1"/>
  <c r="F19" i="1"/>
  <c r="F35" i="1"/>
  <c r="F5" i="1"/>
  <c r="F49" i="1"/>
  <c r="F9" i="1"/>
  <c r="F45" i="1"/>
  <c r="F85" i="1"/>
  <c r="F33" i="1"/>
  <c r="F93" i="1"/>
  <c r="F89" i="1"/>
  <c r="F88" i="1"/>
  <c r="F42" i="1"/>
  <c r="F40" i="1"/>
  <c r="F46" i="1"/>
  <c r="F84" i="1"/>
</calcChain>
</file>

<file path=xl/sharedStrings.xml><?xml version="1.0" encoding="utf-8"?>
<sst xmlns="http://schemas.openxmlformats.org/spreadsheetml/2006/main" count="808" uniqueCount="387">
  <si>
    <t>Reading Practice (RP) Quizzes</t>
  </si>
  <si>
    <t>Quiz #</t>
  </si>
  <si>
    <t>Quiz Type</t>
  </si>
  <si>
    <t>Fiction / Non</t>
  </si>
  <si>
    <t>Title</t>
  </si>
  <si>
    <t>AuthorFN</t>
  </si>
  <si>
    <t>Author</t>
  </si>
  <si>
    <t>AuthorLN</t>
  </si>
  <si>
    <t>ISBN</t>
  </si>
  <si>
    <t>Publisher</t>
  </si>
  <si>
    <t>Interest Level</t>
  </si>
  <si>
    <t>Points</t>
  </si>
  <si>
    <t>Book Level</t>
  </si>
  <si>
    <t>Series</t>
  </si>
  <si>
    <t>RP</t>
  </si>
  <si>
    <t>N</t>
  </si>
  <si>
    <t>LY</t>
  </si>
  <si>
    <t>F</t>
  </si>
  <si>
    <t>Andersen Press</t>
  </si>
  <si>
    <t>James</t>
  </si>
  <si>
    <t>Bloomsbury Publishing</t>
  </si>
  <si>
    <t>Jamie</t>
  </si>
  <si>
    <t>Smart</t>
  </si>
  <si>
    <t>David Fickling Books</t>
  </si>
  <si>
    <t>Bunny vs Monkey</t>
  </si>
  <si>
    <t>Swapna</t>
  </si>
  <si>
    <t>Haddow</t>
  </si>
  <si>
    <t>Faber and Faber</t>
  </si>
  <si>
    <t>Dave Pigeon</t>
  </si>
  <si>
    <t>Farshore</t>
  </si>
  <si>
    <t>Frances Lincoln</t>
  </si>
  <si>
    <t>HarperCollins</t>
  </si>
  <si>
    <t>Nosy Crow</t>
  </si>
  <si>
    <t>Harriet</t>
  </si>
  <si>
    <t>Muncaster</t>
  </si>
  <si>
    <t>Oxford University Press</t>
  </si>
  <si>
    <t>Raintree</t>
  </si>
  <si>
    <t>Golriz</t>
  </si>
  <si>
    <t>Golkar</t>
  </si>
  <si>
    <t>Simon &amp; Schuster Ltd</t>
  </si>
  <si>
    <t>Walker Books</t>
  </si>
  <si>
    <t>MY</t>
  </si>
  <si>
    <t>Katie</t>
  </si>
  <si>
    <t>David</t>
  </si>
  <si>
    <t>Barrington Stoke</t>
  </si>
  <si>
    <t>Kalynn</t>
  </si>
  <si>
    <t>Bayron</t>
  </si>
  <si>
    <t>HarperCollins Children's Books</t>
  </si>
  <si>
    <t>O'Brien Press Ltd.</t>
  </si>
  <si>
    <t>Tom</t>
  </si>
  <si>
    <t>Michael</t>
  </si>
  <si>
    <t>Simon &amp; Schuster Children's</t>
  </si>
  <si>
    <t>Katherine</t>
  </si>
  <si>
    <t>Zephyr Press</t>
  </si>
  <si>
    <t>MY+</t>
  </si>
  <si>
    <t>Eve</t>
  </si>
  <si>
    <t>UY</t>
  </si>
  <si>
    <t>Yaba</t>
  </si>
  <si>
    <t>Badoe</t>
  </si>
  <si>
    <t>The Perfect Shot</t>
  </si>
  <si>
    <t>Ainsworth</t>
  </si>
  <si>
    <t>978-1-912979-53-0</t>
  </si>
  <si>
    <t>UCLan Publishing</t>
  </si>
  <si>
    <t>Dick, Kerr Girls</t>
  </si>
  <si>
    <t>Cookie!...and the Most Mysterious Mystery in the World</t>
  </si>
  <si>
    <t>Konnie</t>
  </si>
  <si>
    <t>Huq</t>
  </si>
  <si>
    <t>978-1-84812-989-4</t>
  </si>
  <si>
    <t>Piccadilly Press Ltd</t>
  </si>
  <si>
    <t>Cookie!</t>
  </si>
  <si>
    <t>I Survived: The Great Chicago Fire, 1871</t>
  </si>
  <si>
    <t>Lauren</t>
  </si>
  <si>
    <t>Tarshis</t>
  </si>
  <si>
    <t>978-1-5379-3036-7</t>
  </si>
  <si>
    <t>FollettBound</t>
  </si>
  <si>
    <t>I Survived (Graphic Novel)</t>
  </si>
  <si>
    <t>Swarm Enemy</t>
  </si>
  <si>
    <t>Tim</t>
  </si>
  <si>
    <t>Peake</t>
  </si>
  <si>
    <t>978-1-4449-6089-1</t>
  </si>
  <si>
    <t>Hodder Children's Books</t>
  </si>
  <si>
    <t>Swarm Rising</t>
  </si>
  <si>
    <t>Future Hopes: Hopeful Stories in a Time of Climate Change</t>
  </si>
  <si>
    <t>978-1-5295-0799-7</t>
  </si>
  <si>
    <t>Yours From the Tower</t>
  </si>
  <si>
    <t>Sally</t>
  </si>
  <si>
    <t>Nicholls</t>
  </si>
  <si>
    <t>978-1-83913-319-0</t>
  </si>
  <si>
    <t>A Game of Life or Death</t>
  </si>
  <si>
    <t>Triona</t>
  </si>
  <si>
    <t>Campbell</t>
  </si>
  <si>
    <t>978-0-7023-1788-0</t>
  </si>
  <si>
    <t>Scholastic Ltd</t>
  </si>
  <si>
    <t>The Bad Guys: Episodes 15 and 16</t>
  </si>
  <si>
    <t>Aaron</t>
  </si>
  <si>
    <t>Blabey</t>
  </si>
  <si>
    <t>978-0-7023-2471-0</t>
  </si>
  <si>
    <t>Bad Guys</t>
  </si>
  <si>
    <t>The Secret of the Blood-Red Key</t>
  </si>
  <si>
    <t>Farr</t>
  </si>
  <si>
    <t>978-1-80131-109-0</t>
  </si>
  <si>
    <t>Usborne</t>
  </si>
  <si>
    <t>The Stolen Dreams Adventures</t>
  </si>
  <si>
    <t>Secrets of the Snakestone</t>
  </si>
  <si>
    <t>Piu</t>
  </si>
  <si>
    <t>DasGupta</t>
  </si>
  <si>
    <t>978-1-83994-631-8</t>
  </si>
  <si>
    <t>Bunny vs Monkey: Machine Mayhem!</t>
  </si>
  <si>
    <t>978-1-78845-297-7</t>
  </si>
  <si>
    <t>Great White Shark vs. Megalodon</t>
  </si>
  <si>
    <t>Charles C.</t>
  </si>
  <si>
    <t>Hofer</t>
  </si>
  <si>
    <t>978-1-3982-5605-7</t>
  </si>
  <si>
    <t>Beastly Battles</t>
  </si>
  <si>
    <t>The Girl and the Mermaid</t>
  </si>
  <si>
    <t>Hollie</t>
  </si>
  <si>
    <t>Hughes</t>
  </si>
  <si>
    <t>978-1-5266-2810-7</t>
  </si>
  <si>
    <t>Angel of Grasmere</t>
  </si>
  <si>
    <t>Palmer</t>
  </si>
  <si>
    <t>978-1-80090-216-9</t>
  </si>
  <si>
    <t>The World's Wildest Weather</t>
  </si>
  <si>
    <t>Laura K.</t>
  </si>
  <si>
    <t>Murray</t>
  </si>
  <si>
    <t>978-1-3982-4763-5</t>
  </si>
  <si>
    <t>Extreme World</t>
  </si>
  <si>
    <t>The World's Most Fantastic Plants</t>
  </si>
  <si>
    <t>Cari</t>
  </si>
  <si>
    <t>Meister</t>
  </si>
  <si>
    <t>978-1-3982-4757-4</t>
  </si>
  <si>
    <t>Crocodile vs. Deinosuchus</t>
  </si>
  <si>
    <t>Charles C&gt;</t>
  </si>
  <si>
    <t>978-1-3982-5604-0</t>
  </si>
  <si>
    <t>Secret Sister</t>
  </si>
  <si>
    <t>Sophie</t>
  </si>
  <si>
    <t>McKenzie</t>
  </si>
  <si>
    <t>978-1-3985-2326-5</t>
  </si>
  <si>
    <t>Scarlett Braves the Flames: Heroic Cat to the Rescue</t>
  </si>
  <si>
    <t>Matthew K.</t>
  </si>
  <si>
    <t>Manning</t>
  </si>
  <si>
    <t>978-1-3982-5712-2</t>
  </si>
  <si>
    <t>Graphic Library; Heroic Animals</t>
  </si>
  <si>
    <t>Patron Sniffs Out Danger: Heroic Bomb-Detecting Dog of Ukraine</t>
  </si>
  <si>
    <t>Bruce</t>
  </si>
  <si>
    <t>Berglund</t>
  </si>
  <si>
    <t>978-1-3982-5711-5</t>
  </si>
  <si>
    <t>Rhinoceros vs. Triceratops</t>
  </si>
  <si>
    <t>978-1-3982-5606-4</t>
  </si>
  <si>
    <t>The First Move</t>
  </si>
  <si>
    <t>Jenny</t>
  </si>
  <si>
    <t>Ireland</t>
  </si>
  <si>
    <t>978-0-241-59182-6</t>
  </si>
  <si>
    <t>Penguin Random House</t>
  </si>
  <si>
    <t>The Curse of Medusa:  A Modern Graphic Greek Myth</t>
  </si>
  <si>
    <t>Jessica</t>
  </si>
  <si>
    <t>Gunderson</t>
  </si>
  <si>
    <t>978-1-3982-5755-9</t>
  </si>
  <si>
    <t>Mythology Graphics</t>
  </si>
  <si>
    <t>Jason and the Argonauts:  A Modern Graphic Greek Myth</t>
  </si>
  <si>
    <t>Stephanie</t>
  </si>
  <si>
    <t>Peters</t>
  </si>
  <si>
    <t>978-1-3982-5754-2</t>
  </si>
  <si>
    <t>The World's Most Awesome Places</t>
  </si>
  <si>
    <t>978-1-3982-4759-8</t>
  </si>
  <si>
    <t>The World's Most Amazing Animals</t>
  </si>
  <si>
    <t>978-1-3982-4761-1</t>
  </si>
  <si>
    <t>Battle of the Titans:  A Modern Graphic Greek Myth</t>
  </si>
  <si>
    <t>978-1-3982-5753-5</t>
  </si>
  <si>
    <t>Theseus and the Minotaur:  A Modern Graphic Greek Myth</t>
  </si>
  <si>
    <t>978-1-3982-5756-6</t>
  </si>
  <si>
    <t>Your Passport to Saudi Arabia</t>
  </si>
  <si>
    <t>978-1-3982-5589-0</t>
  </si>
  <si>
    <t>World Passport</t>
  </si>
  <si>
    <t>Vivi Conway and the Sword of Legend</t>
  </si>
  <si>
    <t>Lizzie</t>
  </si>
  <si>
    <t>Huxley-Jones</t>
  </si>
  <si>
    <t>978-1-913311-42-1</t>
  </si>
  <si>
    <t>Knights Of</t>
  </si>
  <si>
    <t>Vivi Conway</t>
  </si>
  <si>
    <t>Your Passport to Portugal</t>
  </si>
  <si>
    <t>Nancy</t>
  </si>
  <si>
    <t>Dickman</t>
  </si>
  <si>
    <t>978-1-3982-5587-6</t>
  </si>
  <si>
    <t>Your Passport to Cuba</t>
  </si>
  <si>
    <t>Ruth</t>
  </si>
  <si>
    <t>978-1-3982-5588-3</t>
  </si>
  <si>
    <t>Your Passport to Canada</t>
  </si>
  <si>
    <t>Pascale</t>
  </si>
  <si>
    <t>Duguay</t>
  </si>
  <si>
    <t>978-1-3982-5590-6</t>
  </si>
  <si>
    <t>Corporal Wojtek Supplies the Troops: Heroic Bear of World War II</t>
  </si>
  <si>
    <t>978-1-3982-5710-8</t>
  </si>
  <si>
    <t>Hiding from the Nazis in Plain Sight: A Graphic Novel Biography of Zhanna and Frina Arshanskaya</t>
  </si>
  <si>
    <t>Lydia</t>
  </si>
  <si>
    <t>Lukidis</t>
  </si>
  <si>
    <t>978-1-3982-5708-5</t>
  </si>
  <si>
    <t>Barrier Breakers; Graphic Library</t>
  </si>
  <si>
    <t>Digital Terror</t>
  </si>
  <si>
    <t>Shawn</t>
  </si>
  <si>
    <t>Pryor</t>
  </si>
  <si>
    <t>978-1-3982-3977-7</t>
  </si>
  <si>
    <t>The Gamer</t>
  </si>
  <si>
    <t>Currency Control</t>
  </si>
  <si>
    <t>978-1-3982-3974-6</t>
  </si>
  <si>
    <t>Racing Ransom</t>
  </si>
  <si>
    <t>978-1-3982-3971-5</t>
  </si>
  <si>
    <t>Monster Master</t>
  </si>
  <si>
    <t>978-1-3982-3980-7</t>
  </si>
  <si>
    <t>Trakr Searches for Survivors: Heroic Police Dog of 9/11</t>
  </si>
  <si>
    <t>978-1-3982-5713-9</t>
  </si>
  <si>
    <t>Heroic Animals</t>
  </si>
  <si>
    <t>The Greely Expedition's Fatal Quest for Furthest North</t>
  </si>
  <si>
    <t>978-1-3982-5137-3</t>
  </si>
  <si>
    <t>Deadly Expeditions; Graphic Library</t>
  </si>
  <si>
    <t>Leopardstar's Honor</t>
  </si>
  <si>
    <t>Erin</t>
  </si>
  <si>
    <t>Hunter</t>
  </si>
  <si>
    <t>978-0-06-296308-6</t>
  </si>
  <si>
    <t>Warriors: Super Edition</t>
  </si>
  <si>
    <t>Bridges</t>
  </si>
  <si>
    <t>Jill</t>
  </si>
  <si>
    <t>Atkins</t>
  </si>
  <si>
    <t>978-1-80047-433-8</t>
  </si>
  <si>
    <t>Ransom Publishing</t>
  </si>
  <si>
    <t>Let's Visit South Africa</t>
  </si>
  <si>
    <t>Cath</t>
  </si>
  <si>
    <t>Jones</t>
  </si>
  <si>
    <t>978-1-80047-438-3</t>
  </si>
  <si>
    <t>Shipwrecks</t>
  </si>
  <si>
    <t>978-1-80047-436-9</t>
  </si>
  <si>
    <t>Stone Soup</t>
  </si>
  <si>
    <t>978-1-80047-430-7</t>
  </si>
  <si>
    <t>The Lady with the Lamp</t>
  </si>
  <si>
    <t>978-1-80047-441-3</t>
  </si>
  <si>
    <t>Camping Kit</t>
  </si>
  <si>
    <t>978-1-80047-420-8</t>
  </si>
  <si>
    <t>Dazzling Water Sports</t>
  </si>
  <si>
    <t>978-1-80047-424-6</t>
  </si>
  <si>
    <t>Stunt Star</t>
  </si>
  <si>
    <t>978-1-80047-404-8</t>
  </si>
  <si>
    <t>The Floating Markets of Bangkok</t>
  </si>
  <si>
    <t>978-1-80047-410-9</t>
  </si>
  <si>
    <t>Wild Weather</t>
  </si>
  <si>
    <t>978-1-80047-429-1</t>
  </si>
  <si>
    <t>Hot Shot Ice Hockey</t>
  </si>
  <si>
    <t>Jake</t>
  </si>
  <si>
    <t>Maddox</t>
  </si>
  <si>
    <t>978-1-3982-5117-5</t>
  </si>
  <si>
    <t>Sports Stories Graphic Novels</t>
  </si>
  <si>
    <t>American Football in the Family</t>
  </si>
  <si>
    <t>978-1-3982-5116-8</t>
  </si>
  <si>
    <t>How to Die Famous</t>
  </si>
  <si>
    <t>Benjamin</t>
  </si>
  <si>
    <t>Dean</t>
  </si>
  <si>
    <t>978-1-3985-1257-3</t>
  </si>
  <si>
    <t>One Little Word</t>
  </si>
  <si>
    <t>Joseph</t>
  </si>
  <si>
    <t>Coelho</t>
  </si>
  <si>
    <t>978-0-7112-7909-4</t>
  </si>
  <si>
    <t>Emerald and the Ocean Parade</t>
  </si>
  <si>
    <t>978-0-19-278397-4</t>
  </si>
  <si>
    <t>Emerald</t>
  </si>
  <si>
    <t>The Lizzie and Belle Mysteries: Portraits and Poison</t>
  </si>
  <si>
    <t>J.T.</t>
  </si>
  <si>
    <t>Williams</t>
  </si>
  <si>
    <t>978-0-00-848528-3</t>
  </si>
  <si>
    <t>Lizzie and Belle Mysteries</t>
  </si>
  <si>
    <t>The Boy Who Would Be King</t>
  </si>
  <si>
    <t>Morpurgo</t>
  </si>
  <si>
    <t>978-0-00-861540-6</t>
  </si>
  <si>
    <t>The Thief of Farrowfell</t>
  </si>
  <si>
    <t>Ravena</t>
  </si>
  <si>
    <t>Guron</t>
  </si>
  <si>
    <t>978-0-571-37117-4</t>
  </si>
  <si>
    <t>Vlad, the Fabulous Vampire</t>
  </si>
  <si>
    <t>Flavia Z.</t>
  </si>
  <si>
    <t>Drago</t>
  </si>
  <si>
    <t>978-1-5295-0917-5</t>
  </si>
  <si>
    <t>World of Gustavo</t>
  </si>
  <si>
    <t>The Majorly Awkward BFF Dramas of Lottie Brooks</t>
  </si>
  <si>
    <t>Kirby</t>
  </si>
  <si>
    <t>978-0-241-64725-7</t>
  </si>
  <si>
    <t>Puffin</t>
  </si>
  <si>
    <t>Lottie Brooks</t>
  </si>
  <si>
    <t>Mwikali and the Forbidden Mask</t>
  </si>
  <si>
    <t>Shiko</t>
  </si>
  <si>
    <t>Nguru</t>
  </si>
  <si>
    <t>978-1-915244-03-1</t>
  </si>
  <si>
    <t>Lantana Publishing</t>
  </si>
  <si>
    <t>Intasimi Warriors</t>
  </si>
  <si>
    <t>Star Patterns</t>
  </si>
  <si>
    <t>Alison</t>
  </si>
  <si>
    <t>Milford</t>
  </si>
  <si>
    <t>978-0-00-854046-3</t>
  </si>
  <si>
    <t>Collins</t>
  </si>
  <si>
    <t>Big Cat Phonics; Little Wandle Letters and Sounds Revised</t>
  </si>
  <si>
    <t>The King Is Dead</t>
  </si>
  <si>
    <t>978-1-3985-1254-2</t>
  </si>
  <si>
    <t>Back of the Net</t>
  </si>
  <si>
    <t>978-1-80090-314-2</t>
  </si>
  <si>
    <t>The Animal in Amy</t>
  </si>
  <si>
    <t>Joe</t>
  </si>
  <si>
    <t>Richardson</t>
  </si>
  <si>
    <t>978-1-7391429-0-2</t>
  </si>
  <si>
    <t>Belkenny Publishing</t>
  </si>
  <si>
    <t>Infinity's Secret</t>
  </si>
  <si>
    <t>Tsang</t>
  </si>
  <si>
    <t>978-1-3985-2012-7</t>
  </si>
  <si>
    <t>Dragon Force</t>
  </si>
  <si>
    <t>Mirabelle and the Naughty Bat Kittens</t>
  </si>
  <si>
    <t>978-0-19-277757-7</t>
  </si>
  <si>
    <t>Mirabelle</t>
  </si>
  <si>
    <t>Yara's Chance to Dance</t>
  </si>
  <si>
    <t>Yasmine</t>
  </si>
  <si>
    <t>Naghdi</t>
  </si>
  <si>
    <t>978-1-80078-583-0</t>
  </si>
  <si>
    <t>Ballet Besties</t>
  </si>
  <si>
    <t>Lottie the Little Wonder</t>
  </si>
  <si>
    <t>Woodfine</t>
  </si>
  <si>
    <t>978-1-80090-323-4</t>
  </si>
  <si>
    <t>Little Gems</t>
  </si>
  <si>
    <t>Man-Man and the Tree of Memories: A Story of Dance, Magic and Liberty!</t>
  </si>
  <si>
    <t>978-1-83793-007-4</t>
  </si>
  <si>
    <t>You're Not Supposed to Die Tonight</t>
  </si>
  <si>
    <t>978-1-5266-5846-3</t>
  </si>
  <si>
    <t>The Sad Ghost Club 3: Find Your Kindred Spirits</t>
  </si>
  <si>
    <t>Lize</t>
  </si>
  <si>
    <t>Meddings</t>
  </si>
  <si>
    <t>978-1-4449-6942-9</t>
  </si>
  <si>
    <t>Sad Ghost Club</t>
  </si>
  <si>
    <t>Kate and the City of Fire: A Great Fire of London Graphic Novel</t>
  </si>
  <si>
    <t>Amy</t>
  </si>
  <si>
    <t>Rubinate</t>
  </si>
  <si>
    <t>978-1-3982-5506-7</t>
  </si>
  <si>
    <t>Girls Survive Graphic Novel</t>
  </si>
  <si>
    <t>Paulina and the Disaster at Pompeii: A Mount Vesuvius Eruption Graphic Novel</t>
  </si>
  <si>
    <t>Barbara</t>
  </si>
  <si>
    <t>Perez Marquez</t>
  </si>
  <si>
    <t>978-1-3982-5507-4</t>
  </si>
  <si>
    <t>Ting and the Deadly Waters: A 1931 Yangtze River Flood Graphic Novel</t>
  </si>
  <si>
    <t>Ailynn</t>
  </si>
  <si>
    <t>978-1-3982-5508-1</t>
  </si>
  <si>
    <t>Curling Crunch</t>
  </si>
  <si>
    <t>978-1-3982-5119-9</t>
  </si>
  <si>
    <t>Jake Maddox Girl Sports Stories</t>
  </si>
  <si>
    <t>Sixth Man Surprise</t>
  </si>
  <si>
    <t>978-1-3982-5118-2</t>
  </si>
  <si>
    <t>The Great Henna Party</t>
  </si>
  <si>
    <t>Humera</t>
  </si>
  <si>
    <t>Malik</t>
  </si>
  <si>
    <t>978-1-915244-60-4</t>
  </si>
  <si>
    <t>"I'm Not a Monster!"</t>
  </si>
  <si>
    <t>978-1-80047-644-8</t>
  </si>
  <si>
    <t>Volcanoes</t>
  </si>
  <si>
    <t>978-1-80047-455-0</t>
  </si>
  <si>
    <t>"We Are Not Monkeys!"</t>
  </si>
  <si>
    <t>978-1-80047-449-9</t>
  </si>
  <si>
    <t>Too Nice</t>
  </si>
  <si>
    <t>978-1-80090-326-5</t>
  </si>
  <si>
    <t>The Long, Dark Trek</t>
  </si>
  <si>
    <t>978-1-80047-869-5</t>
  </si>
  <si>
    <t>Reading Stars Achieve Phonics</t>
  </si>
  <si>
    <t>Karim's Haircut</t>
  </si>
  <si>
    <t>978-1-80047-862-6</t>
  </si>
  <si>
    <t>Dave Pigeon (Kittens!)</t>
  </si>
  <si>
    <t>978-0-571-38019-0</t>
  </si>
  <si>
    <t>The Golden Hare</t>
  </si>
  <si>
    <t>Paddy</t>
  </si>
  <si>
    <t>Donnelly</t>
  </si>
  <si>
    <t>978-1-78849-493-9</t>
  </si>
  <si>
    <t>My Momo-la Is a Museum</t>
  </si>
  <si>
    <t>Mamta</t>
  </si>
  <si>
    <t>Nainy</t>
  </si>
  <si>
    <t>978-1-915244-63-5</t>
  </si>
  <si>
    <t>Parasports</t>
  </si>
  <si>
    <t>Abbie</t>
  </si>
  <si>
    <t>Rushton</t>
  </si>
  <si>
    <t>978-0-00-855192-6</t>
  </si>
  <si>
    <t>Riley Reynolds Glitterfies the Gala</t>
  </si>
  <si>
    <t>Jay</t>
  </si>
  <si>
    <t>Albee</t>
  </si>
  <si>
    <t>978-1-3982-4898-4</t>
  </si>
  <si>
    <t>Riley Reynolds</t>
  </si>
  <si>
    <t>Witch Cat</t>
  </si>
  <si>
    <t>Lucy</t>
  </si>
  <si>
    <t>Rowland</t>
  </si>
  <si>
    <t>978-1-5266-3863-2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</si>
</sst>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4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textRotation="90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15" fontId="0" fillId="0" borderId="0" xfId="0" applyNumberFormat="1" applyAlignment="1">
      <alignment wrapText="1"/>
    </xf>
    <xf numFmtId="15" fontId="0" fillId="0" borderId="0" xfId="0" applyNumberFormat="1" applyAlignment="1">
      <alignment horizontal="center" wrapText="1"/>
    </xf>
    <xf numFmtId="14" fontId="0" fillId="0" borderId="0" xfId="0" applyNumberFormat="1" applyAlignment="1">
      <alignment wrapText="1"/>
    </xf>
    <xf numFmtId="0" fontId="1" fillId="0" borderId="0" xfId="0" applyFont="1" applyAlignment="1">
      <alignment wrapText="1"/>
    </xf>
    <xf numFmtId="0" fontId="2" fillId="2" borderId="1" xfId="0" applyFont="1" applyFill="1" applyBorder="1" applyAlignment="1">
      <alignment horizontal="center" textRotation="90" wrapText="1"/>
    </xf>
    <xf numFmtId="0" fontId="2" fillId="2" borderId="2" xfId="0" applyFont="1" applyFill="1" applyBorder="1" applyAlignment="1">
      <alignment horizontal="center" textRotation="90" wrapText="1"/>
    </xf>
    <xf numFmtId="15" fontId="2" fillId="2" borderId="2" xfId="0" applyNumberFormat="1" applyFont="1" applyFill="1" applyBorder="1" applyAlignment="1">
      <alignment horizontal="center" textRotation="90" wrapText="1"/>
    </xf>
    <xf numFmtId="14" fontId="2" fillId="2" borderId="2" xfId="0" applyNumberFormat="1" applyFont="1" applyFill="1" applyBorder="1" applyAlignment="1">
      <alignment horizontal="center" textRotation="90" wrapText="1"/>
    </xf>
    <xf numFmtId="0" fontId="2" fillId="2" borderId="3" xfId="0" applyFont="1" applyFill="1" applyBorder="1" applyAlignment="1">
      <alignment horizontal="center" textRotation="90" wrapText="1"/>
    </xf>
  </cellXfs>
  <cellStyles count="1">
    <cellStyle name="Normal" xfId="0" builtinId="0"/>
  </cellStyles>
  <dxfs count="20">
    <dxf>
      <alignment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numFmt numFmtId="19" formatCode="m/d/yyyy"/>
      <alignment vertical="bottom" textRotation="0" wrapText="1" indent="0" justifyLastLine="0" shrinkToFit="0" readingOrder="0"/>
    </dxf>
    <dxf>
      <numFmt numFmtId="20" formatCode="d\-mmm\-yy"/>
      <alignment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numFmt numFmtId="20" formatCode="d\-mmm\-yy"/>
      <alignment horizontal="center" vertical="bottom" textRotation="0" wrapText="1" indent="0" justifyLastLine="0" shrinkToFit="0" readingOrder="0"/>
    </dxf>
    <dxf>
      <numFmt numFmtId="20" formatCode="d\-mmm\-yy"/>
      <alignment vertical="bottom" textRotation="0" wrapText="1" indent="0" justifyLastLine="0" shrinkToFit="0" readingOrder="0"/>
    </dxf>
    <dxf>
      <numFmt numFmtId="20" formatCode="d\-mmm\-yy"/>
      <alignment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9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bottom style="thick">
          <color theme="0"/>
        </bottom>
      </border>
    </dxf>
    <dxf>
      <fill>
        <patternFill>
          <bgColor theme="0"/>
        </patternFill>
      </fill>
    </dxf>
    <dxf>
      <fill>
        <patternFill>
          <bgColor rgb="FFD8F0F5"/>
        </patternFill>
      </fill>
    </dxf>
    <dxf>
      <font>
        <color theme="0"/>
      </font>
      <fill>
        <patternFill>
          <bgColor rgb="FF005793"/>
        </patternFill>
      </fill>
      <border>
        <left style="medium">
          <color rgb="FF555555"/>
        </left>
        <right style="medium">
          <color rgb="FF555555"/>
        </right>
        <top style="medium">
          <color rgb="FF555555"/>
        </top>
        <bottom style="medium">
          <color rgb="FF555555"/>
        </bottom>
        <vertical style="thin">
          <color rgb="FF555555"/>
        </vertical>
      </border>
    </dxf>
    <dxf>
      <border>
        <left style="medium">
          <color rgb="FF555555"/>
        </left>
        <right style="medium">
          <color rgb="FF555555"/>
        </right>
        <top style="medium">
          <color rgb="FF555555"/>
        </top>
        <bottom style="medium">
          <color rgb="FF555555"/>
        </bottom>
        <vertical style="thin">
          <color theme="0" tint="-0.34998626667073579"/>
        </vertical>
        <horizontal style="thin">
          <color theme="0" tint="-0.34998626667073579"/>
        </horizontal>
      </border>
    </dxf>
  </dxfs>
  <tableStyles count="1" defaultTableStyle="TableStyleMedium9" defaultPivotStyle="PivotStyleLight16">
    <tableStyle name="Table Style 1" pivot="0" count="4" xr9:uid="{00000000-0011-0000-FFFF-FFFF00000000}">
      <tableStyleElement type="wholeTable" dxfId="19"/>
      <tableStyleElement type="headerRow" dxfId="18"/>
      <tableStyleElement type="firstRowStripe" dxfId="17"/>
      <tableStyleElement type="secondRowStripe" dxfId="16"/>
    </tableStyle>
  </tableStyles>
  <colors>
    <mruColors>
      <color rgb="FFD8F0F5"/>
      <color rgb="FF15F0F5"/>
      <color rgb="FF005793"/>
      <color rgb="FFD8EC83"/>
      <color rgb="FF90E0F0"/>
      <color rgb="FF555555"/>
      <color rgb="FFFEE4CD"/>
      <color rgb="FFFDC89B"/>
      <color rgb="FFF897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4CFD790-45A7-48B2-A2FF-374EFFA0ABC9}" name="QuizData" displayName="QuizData" ref="A3:M95" totalsRowShown="0" headerRowDxfId="14" dataDxfId="0" headerRowBorderDxfId="15">
  <autoFilter ref="A3:M95" xr:uid="{B4CFD790-45A7-48B2-A2FF-374EFFA0ABC9}"/>
  <sortState xmlns:xlrd2="http://schemas.microsoft.com/office/spreadsheetml/2017/richdata2" ref="A4:M95">
    <sortCondition ref="J4:J95"/>
    <sortCondition ref="I4:I95"/>
    <sortCondition ref="M4:M95"/>
  </sortState>
  <tableColumns count="13">
    <tableColumn id="2" xr3:uid="{BA642FB4-288E-4998-AA2B-AE451972328D}" name="Quiz #" dataDxfId="13"/>
    <tableColumn id="4" xr3:uid="{A77E0B04-DC07-42A2-B9BC-320CDA59D7FF}" name="Quiz Type" dataDxfId="12"/>
    <tableColumn id="14" xr3:uid="{8A9BFD4F-78EF-42EA-99CA-D51FE586ED6F}" name="Fiction / Non" dataDxfId="11"/>
    <tableColumn id="15" xr3:uid="{38E333E9-FEDA-4614-B92B-84E06D1B5F4E}" name="Title" dataDxfId="10"/>
    <tableColumn id="16" xr3:uid="{9B5DBE60-7A1D-4480-BC84-6BD37A92EAED}" name="AuthorFN" dataDxfId="9"/>
    <tableColumn id="17" xr3:uid="{645E0746-49C6-4BAC-A388-E828D2EE37B9}" name="Author" dataDxfId="8">
      <calculatedColumnFormula>CONCATENATE(QuizData[[#This Row],[AuthorFN]]," ",QuizData[[#This Row],[AuthorLN]])</calculatedColumnFormula>
    </tableColumn>
    <tableColumn id="18" xr3:uid="{7737D63D-5393-45AE-A7FB-0F94EA762DA4}" name="AuthorLN" dataDxfId="7"/>
    <tableColumn id="20" xr3:uid="{74F4DFE3-4C02-47C7-A5FC-5C03987A9EF7}" name="ISBN" dataDxfId="6"/>
    <tableColumn id="24" xr3:uid="{BC31D4A4-06DF-4ECA-90DB-4903CA846920}" name="Publisher" dataDxfId="5"/>
    <tableColumn id="29" xr3:uid="{F9CBEBF8-A912-49CB-A498-D1B441A05641}" name="Interest Level" dataDxfId="4"/>
    <tableColumn id="33" xr3:uid="{DE6B30DB-C772-4F21-97BA-A053AB5D4825}" name="Points" dataDxfId="3"/>
    <tableColumn id="34" xr3:uid="{044A20E8-79E4-4242-8877-23611B21548E}" name="Book Level" dataDxfId="2"/>
    <tableColumn id="38" xr3:uid="{D1A36F78-2309-4BEB-B733-5C7EB20867CC}" name="Series" dataDxfId="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4"/>
  <sheetViews>
    <sheetView tabSelected="1" view="pageLayout" topLeftCell="A20" zoomScaleNormal="100" workbookViewId="0">
      <selection activeCell="K8" sqref="K8"/>
    </sheetView>
  </sheetViews>
  <sheetFormatPr defaultColWidth="9.140625" defaultRowHeight="15" x14ac:dyDescent="0.25"/>
  <cols>
    <col min="1" max="1" width="8" style="1" customWidth="1"/>
    <col min="2" max="2" width="5.28515625" style="1" customWidth="1"/>
    <col min="3" max="3" width="4.85546875" style="1" customWidth="1"/>
    <col min="4" max="4" width="27.28515625" style="1" customWidth="1"/>
    <col min="5" max="5" width="0" style="1" hidden="1" customWidth="1"/>
    <col min="6" max="6" width="18" style="1" customWidth="1"/>
    <col min="7" max="7" width="15.42578125" style="1" hidden="1" customWidth="1"/>
    <col min="8" max="8" width="17" style="1" bestFit="1" customWidth="1"/>
    <col min="9" max="9" width="24.7109375" style="1" customWidth="1"/>
    <col min="10" max="11" width="5.42578125" style="1" customWidth="1"/>
    <col min="12" max="12" width="5.140625" style="1" customWidth="1"/>
    <col min="13" max="13" width="21" style="1" customWidth="1"/>
    <col min="14" max="16384" width="9.140625" style="1"/>
  </cols>
  <sheetData>
    <row r="1" spans="1:13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x14ac:dyDescent="0.25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1:13" s="2" customFormat="1" ht="72.75" thickBot="1" x14ac:dyDescent="0.3">
      <c r="A3" s="9" t="s">
        <v>1</v>
      </c>
      <c r="B3" s="10" t="s">
        <v>2</v>
      </c>
      <c r="C3" s="10" t="s">
        <v>3</v>
      </c>
      <c r="D3" s="10" t="s">
        <v>4</v>
      </c>
      <c r="E3" s="11" t="s">
        <v>5</v>
      </c>
      <c r="F3" s="11" t="s">
        <v>6</v>
      </c>
      <c r="G3" s="11" t="s">
        <v>7</v>
      </c>
      <c r="H3" s="10" t="s">
        <v>8</v>
      </c>
      <c r="I3" s="11" t="s">
        <v>9</v>
      </c>
      <c r="J3" s="12" t="s">
        <v>10</v>
      </c>
      <c r="K3" s="10" t="s">
        <v>11</v>
      </c>
      <c r="L3" s="10" t="s">
        <v>12</v>
      </c>
      <c r="M3" s="13" t="s">
        <v>13</v>
      </c>
    </row>
    <row r="4" spans="1:13" customFormat="1" ht="30.75" thickTop="1" x14ac:dyDescent="0.25">
      <c r="A4" s="1">
        <v>270238</v>
      </c>
      <c r="B4" s="3" t="s">
        <v>14</v>
      </c>
      <c r="C4" s="4" t="s">
        <v>17</v>
      </c>
      <c r="D4" s="4" t="s">
        <v>317</v>
      </c>
      <c r="E4" s="5" t="s">
        <v>52</v>
      </c>
      <c r="F4" s="5" t="str">
        <f>CONCATENATE(QuizData[[#This Row],[AuthorFN]]," ",QuizData[[#This Row],[AuthorLN]])</f>
        <v>Katherine Woodfine</v>
      </c>
      <c r="G4" s="6" t="s">
        <v>318</v>
      </c>
      <c r="H4" s="3" t="s">
        <v>319</v>
      </c>
      <c r="I4" s="5" t="s">
        <v>44</v>
      </c>
      <c r="J4" s="7" t="s">
        <v>16</v>
      </c>
      <c r="K4" s="3">
        <v>0.5</v>
      </c>
      <c r="L4" s="1">
        <v>4.2</v>
      </c>
      <c r="M4" s="1" t="s">
        <v>320</v>
      </c>
    </row>
    <row r="5" spans="1:13" customFormat="1" x14ac:dyDescent="0.25">
      <c r="A5" s="1">
        <v>270156</v>
      </c>
      <c r="B5" s="3" t="s">
        <v>14</v>
      </c>
      <c r="C5" s="4" t="s">
        <v>17</v>
      </c>
      <c r="D5" s="4" t="s">
        <v>114</v>
      </c>
      <c r="E5" s="5" t="s">
        <v>115</v>
      </c>
      <c r="F5" s="5" t="str">
        <f>CONCATENATE(QuizData[[#This Row],[AuthorFN]]," ",QuizData[[#This Row],[AuthorLN]])</f>
        <v>Hollie Hughes</v>
      </c>
      <c r="G5" s="6" t="s">
        <v>116</v>
      </c>
      <c r="H5" s="3" t="s">
        <v>117</v>
      </c>
      <c r="I5" s="5" t="s">
        <v>20</v>
      </c>
      <c r="J5" s="7" t="s">
        <v>16</v>
      </c>
      <c r="K5" s="3">
        <v>0.5</v>
      </c>
      <c r="L5" s="1">
        <v>4.0999999999999996</v>
      </c>
      <c r="M5" s="1"/>
    </row>
    <row r="6" spans="1:13" customFormat="1" x14ac:dyDescent="0.25">
      <c r="A6" s="1">
        <v>270287</v>
      </c>
      <c r="B6" s="3" t="s">
        <v>14</v>
      </c>
      <c r="C6" s="4" t="s">
        <v>17</v>
      </c>
      <c r="D6" s="4" t="s">
        <v>383</v>
      </c>
      <c r="E6" s="5" t="s">
        <v>384</v>
      </c>
      <c r="F6" s="5" t="str">
        <f>CONCATENATE(QuizData[[#This Row],[AuthorFN]]," ",QuizData[[#This Row],[AuthorLN]])</f>
        <v>Lucy Rowland</v>
      </c>
      <c r="G6" s="6" t="s">
        <v>385</v>
      </c>
      <c r="H6" s="3" t="s">
        <v>386</v>
      </c>
      <c r="I6" s="5" t="s">
        <v>20</v>
      </c>
      <c r="J6" s="7" t="s">
        <v>16</v>
      </c>
      <c r="K6" s="3">
        <v>0.5</v>
      </c>
      <c r="L6" s="1">
        <v>3.1</v>
      </c>
      <c r="M6" s="1"/>
    </row>
    <row r="7" spans="1:13" customFormat="1" ht="45" x14ac:dyDescent="0.25">
      <c r="A7" s="1">
        <v>270230</v>
      </c>
      <c r="B7" s="3" t="s">
        <v>14</v>
      </c>
      <c r="C7" s="4" t="s">
        <v>15</v>
      </c>
      <c r="D7" s="4" t="s">
        <v>290</v>
      </c>
      <c r="E7" s="5" t="s">
        <v>291</v>
      </c>
      <c r="F7" s="5" t="str">
        <f>CONCATENATE(QuizData[[#This Row],[AuthorFN]]," ",QuizData[[#This Row],[AuthorLN]])</f>
        <v>Alison Milford</v>
      </c>
      <c r="G7" s="6" t="s">
        <v>292</v>
      </c>
      <c r="H7" s="3" t="s">
        <v>293</v>
      </c>
      <c r="I7" s="5" t="s">
        <v>294</v>
      </c>
      <c r="J7" s="7" t="s">
        <v>16</v>
      </c>
      <c r="K7" s="3">
        <v>0.5</v>
      </c>
      <c r="L7" s="1">
        <v>1.8</v>
      </c>
      <c r="M7" s="1" t="s">
        <v>295</v>
      </c>
    </row>
    <row r="8" spans="1:13" customFormat="1" ht="45" x14ac:dyDescent="0.25">
      <c r="A8" s="1">
        <v>270276</v>
      </c>
      <c r="B8" s="3" t="s">
        <v>14</v>
      </c>
      <c r="C8" s="4" t="s">
        <v>15</v>
      </c>
      <c r="D8" s="4" t="s">
        <v>374</v>
      </c>
      <c r="E8" s="5" t="s">
        <v>375</v>
      </c>
      <c r="F8" s="5" t="str">
        <f>CONCATENATE(QuizData[[#This Row],[AuthorFN]]," ",QuizData[[#This Row],[AuthorLN]])</f>
        <v>Abbie Rushton</v>
      </c>
      <c r="G8" s="6" t="s">
        <v>376</v>
      </c>
      <c r="H8" s="3" t="s">
        <v>377</v>
      </c>
      <c r="I8" s="5" t="s">
        <v>294</v>
      </c>
      <c r="J8" s="7" t="s">
        <v>16</v>
      </c>
      <c r="K8" s="3">
        <v>0.5</v>
      </c>
      <c r="L8" s="1">
        <v>2.6</v>
      </c>
      <c r="M8" s="1" t="s">
        <v>295</v>
      </c>
    </row>
    <row r="9" spans="1:13" customFormat="1" ht="30" x14ac:dyDescent="0.25">
      <c r="A9" s="1">
        <v>270152</v>
      </c>
      <c r="B9" s="3" t="s">
        <v>14</v>
      </c>
      <c r="C9" s="4" t="s">
        <v>17</v>
      </c>
      <c r="D9" s="4" t="s">
        <v>107</v>
      </c>
      <c r="E9" s="5" t="s">
        <v>21</v>
      </c>
      <c r="F9" s="5" t="str">
        <f>CONCATENATE(QuizData[[#This Row],[AuthorFN]]," ",QuizData[[#This Row],[AuthorLN]])</f>
        <v>Jamie Smart</v>
      </c>
      <c r="G9" s="6" t="s">
        <v>22</v>
      </c>
      <c r="H9" s="3" t="s">
        <v>108</v>
      </c>
      <c r="I9" s="5" t="s">
        <v>23</v>
      </c>
      <c r="J9" s="7" t="s">
        <v>16</v>
      </c>
      <c r="K9" s="3">
        <v>1</v>
      </c>
      <c r="L9" s="1">
        <v>2.8</v>
      </c>
      <c r="M9" s="1" t="s">
        <v>24</v>
      </c>
    </row>
    <row r="10" spans="1:13" customFormat="1" x14ac:dyDescent="0.25">
      <c r="A10" s="1">
        <v>270270</v>
      </c>
      <c r="B10" s="3" t="s">
        <v>14</v>
      </c>
      <c r="C10" s="4" t="s">
        <v>17</v>
      </c>
      <c r="D10" s="4" t="s">
        <v>364</v>
      </c>
      <c r="E10" s="5" t="s">
        <v>25</v>
      </c>
      <c r="F10" s="5" t="str">
        <f>CONCATENATE(QuizData[[#This Row],[AuthorFN]]," ",QuizData[[#This Row],[AuthorLN]])</f>
        <v>Swapna Haddow</v>
      </c>
      <c r="G10" s="6" t="s">
        <v>26</v>
      </c>
      <c r="H10" s="3" t="s">
        <v>365</v>
      </c>
      <c r="I10" s="5" t="s">
        <v>27</v>
      </c>
      <c r="J10" s="7" t="s">
        <v>16</v>
      </c>
      <c r="K10" s="3">
        <v>2</v>
      </c>
      <c r="L10" s="1">
        <v>5.0999999999999996</v>
      </c>
      <c r="M10" s="1" t="s">
        <v>28</v>
      </c>
    </row>
    <row r="11" spans="1:13" customFormat="1" x14ac:dyDescent="0.25">
      <c r="A11" s="1">
        <v>270219</v>
      </c>
      <c r="B11" s="3" t="s">
        <v>14</v>
      </c>
      <c r="C11" s="4" t="s">
        <v>17</v>
      </c>
      <c r="D11" s="4" t="s">
        <v>255</v>
      </c>
      <c r="E11" s="5" t="s">
        <v>256</v>
      </c>
      <c r="F11" s="5" t="str">
        <f>CONCATENATE(QuizData[[#This Row],[AuthorFN]]," ",QuizData[[#This Row],[AuthorLN]])</f>
        <v>Joseph Coelho</v>
      </c>
      <c r="G11" s="6" t="s">
        <v>257</v>
      </c>
      <c r="H11" s="3" t="s">
        <v>258</v>
      </c>
      <c r="I11" s="5" t="s">
        <v>30</v>
      </c>
      <c r="J11" s="7" t="s">
        <v>16</v>
      </c>
      <c r="K11" s="3">
        <v>0.5</v>
      </c>
      <c r="L11" s="1">
        <v>3.7</v>
      </c>
      <c r="M11" s="1"/>
    </row>
    <row r="12" spans="1:13" customFormat="1" ht="30" x14ac:dyDescent="0.25">
      <c r="A12" s="1">
        <v>270222</v>
      </c>
      <c r="B12" s="3" t="s">
        <v>14</v>
      </c>
      <c r="C12" s="4" t="s">
        <v>17</v>
      </c>
      <c r="D12" s="4" t="s">
        <v>267</v>
      </c>
      <c r="E12" s="5" t="s">
        <v>50</v>
      </c>
      <c r="F12" s="5" t="str">
        <f>CONCATENATE(QuizData[[#This Row],[AuthorFN]]," ",QuizData[[#This Row],[AuthorLN]])</f>
        <v>Michael Morpurgo</v>
      </c>
      <c r="G12" s="6" t="s">
        <v>268</v>
      </c>
      <c r="H12" s="3" t="s">
        <v>269</v>
      </c>
      <c r="I12" s="5" t="s">
        <v>47</v>
      </c>
      <c r="J12" s="7" t="s">
        <v>16</v>
      </c>
      <c r="K12" s="3">
        <v>0.5</v>
      </c>
      <c r="L12" s="1">
        <v>4.2</v>
      </c>
      <c r="M12" s="1"/>
    </row>
    <row r="13" spans="1:13" customFormat="1" x14ac:dyDescent="0.25">
      <c r="A13" s="1">
        <v>270251</v>
      </c>
      <c r="B13" s="3" t="s">
        <v>14</v>
      </c>
      <c r="C13" s="4" t="s">
        <v>17</v>
      </c>
      <c r="D13" s="4" t="s">
        <v>347</v>
      </c>
      <c r="E13" s="5" t="s">
        <v>348</v>
      </c>
      <c r="F13" s="5" t="str">
        <f>CONCATENATE(QuizData[[#This Row],[AuthorFN]]," ",QuizData[[#This Row],[AuthorLN]])</f>
        <v>Humera Malik</v>
      </c>
      <c r="G13" s="6" t="s">
        <v>349</v>
      </c>
      <c r="H13" s="3" t="s">
        <v>350</v>
      </c>
      <c r="I13" s="5" t="s">
        <v>288</v>
      </c>
      <c r="J13" s="7" t="s">
        <v>16</v>
      </c>
      <c r="K13" s="3">
        <v>0.5</v>
      </c>
      <c r="L13" s="1">
        <v>3.4</v>
      </c>
      <c r="M13" s="1"/>
    </row>
    <row r="14" spans="1:13" customFormat="1" x14ac:dyDescent="0.25">
      <c r="A14" s="1">
        <v>270273</v>
      </c>
      <c r="B14" s="3" t="s">
        <v>14</v>
      </c>
      <c r="C14" s="4" t="s">
        <v>17</v>
      </c>
      <c r="D14" s="4" t="s">
        <v>370</v>
      </c>
      <c r="E14" s="5" t="s">
        <v>371</v>
      </c>
      <c r="F14" s="5" t="str">
        <f>CONCATENATE(QuizData[[#This Row],[AuthorFN]]," ",QuizData[[#This Row],[AuthorLN]])</f>
        <v>Mamta Nainy</v>
      </c>
      <c r="G14" s="6" t="s">
        <v>372</v>
      </c>
      <c r="H14" s="3" t="s">
        <v>373</v>
      </c>
      <c r="I14" s="5" t="s">
        <v>288</v>
      </c>
      <c r="J14" s="7" t="s">
        <v>16</v>
      </c>
      <c r="K14" s="3">
        <v>0.5</v>
      </c>
      <c r="L14" s="1">
        <v>3.1</v>
      </c>
      <c r="M14" s="1"/>
    </row>
    <row r="15" spans="1:13" customFormat="1" x14ac:dyDescent="0.25">
      <c r="A15" s="1">
        <v>270272</v>
      </c>
      <c r="B15" s="3" t="s">
        <v>14</v>
      </c>
      <c r="C15" s="4" t="s">
        <v>17</v>
      </c>
      <c r="D15" s="4" t="s">
        <v>366</v>
      </c>
      <c r="E15" s="5" t="s">
        <v>367</v>
      </c>
      <c r="F15" s="5" t="str">
        <f>CONCATENATE(QuizData[[#This Row],[AuthorFN]]," ",QuizData[[#This Row],[AuthorLN]])</f>
        <v>Paddy Donnelly</v>
      </c>
      <c r="G15" s="6" t="s">
        <v>368</v>
      </c>
      <c r="H15" s="3" t="s">
        <v>369</v>
      </c>
      <c r="I15" s="5" t="s">
        <v>48</v>
      </c>
      <c r="J15" s="7" t="s">
        <v>16</v>
      </c>
      <c r="K15" s="3">
        <v>0.5</v>
      </c>
      <c r="L15" s="1">
        <v>3.5</v>
      </c>
      <c r="M15" s="1"/>
    </row>
    <row r="16" spans="1:13" customFormat="1" ht="30" x14ac:dyDescent="0.25">
      <c r="A16" s="1">
        <v>270220</v>
      </c>
      <c r="B16" s="3" t="s">
        <v>14</v>
      </c>
      <c r="C16" s="4" t="s">
        <v>17</v>
      </c>
      <c r="D16" s="4" t="s">
        <v>259</v>
      </c>
      <c r="E16" s="5" t="s">
        <v>33</v>
      </c>
      <c r="F16" s="5" t="str">
        <f>CONCATENATE(QuizData[[#This Row],[AuthorFN]]," ",QuizData[[#This Row],[AuthorLN]])</f>
        <v>Harriet Muncaster</v>
      </c>
      <c r="G16" s="6" t="s">
        <v>34</v>
      </c>
      <c r="H16" s="3" t="s">
        <v>260</v>
      </c>
      <c r="I16" s="5" t="s">
        <v>35</v>
      </c>
      <c r="J16" s="7" t="s">
        <v>16</v>
      </c>
      <c r="K16" s="3">
        <v>1</v>
      </c>
      <c r="L16" s="1">
        <v>4.5999999999999996</v>
      </c>
      <c r="M16" s="1" t="s">
        <v>261</v>
      </c>
    </row>
    <row r="17" spans="1:13" customFormat="1" ht="30" x14ac:dyDescent="0.25">
      <c r="A17" s="1">
        <v>270236</v>
      </c>
      <c r="B17" s="3" t="s">
        <v>14</v>
      </c>
      <c r="C17" s="4" t="s">
        <v>17</v>
      </c>
      <c r="D17" s="4" t="s">
        <v>309</v>
      </c>
      <c r="E17" s="5" t="s">
        <v>33</v>
      </c>
      <c r="F17" s="5" t="str">
        <f>CONCATENATE(QuizData[[#This Row],[AuthorFN]]," ",QuizData[[#This Row],[AuthorLN]])</f>
        <v>Harriet Muncaster</v>
      </c>
      <c r="G17" s="6" t="s">
        <v>34</v>
      </c>
      <c r="H17" s="3" t="s">
        <v>310</v>
      </c>
      <c r="I17" s="5" t="s">
        <v>35</v>
      </c>
      <c r="J17" s="7" t="s">
        <v>16</v>
      </c>
      <c r="K17" s="3">
        <v>1</v>
      </c>
      <c r="L17" s="1">
        <v>4.3</v>
      </c>
      <c r="M17" s="1" t="s">
        <v>311</v>
      </c>
    </row>
    <row r="18" spans="1:13" customFormat="1" x14ac:dyDescent="0.25">
      <c r="A18" s="1">
        <v>270237</v>
      </c>
      <c r="B18" s="3" t="s">
        <v>14</v>
      </c>
      <c r="C18" s="4" t="s">
        <v>17</v>
      </c>
      <c r="D18" s="4" t="s">
        <v>312</v>
      </c>
      <c r="E18" s="5" t="s">
        <v>313</v>
      </c>
      <c r="F18" s="5" t="str">
        <f>CONCATENATE(QuizData[[#This Row],[AuthorFN]]," ",QuizData[[#This Row],[AuthorLN]])</f>
        <v>Yasmine Naghdi</v>
      </c>
      <c r="G18" s="6" t="s">
        <v>314</v>
      </c>
      <c r="H18" s="3" t="s">
        <v>315</v>
      </c>
      <c r="I18" s="5" t="s">
        <v>68</v>
      </c>
      <c r="J18" s="7" t="s">
        <v>16</v>
      </c>
      <c r="K18" s="3">
        <v>4</v>
      </c>
      <c r="L18" s="1">
        <v>5.3</v>
      </c>
      <c r="M18" s="1" t="s">
        <v>316</v>
      </c>
    </row>
    <row r="19" spans="1:13" customFormat="1" ht="30" x14ac:dyDescent="0.25">
      <c r="A19" s="1">
        <v>270169</v>
      </c>
      <c r="B19" s="3" t="s">
        <v>14</v>
      </c>
      <c r="C19" s="4" t="s">
        <v>15</v>
      </c>
      <c r="D19" s="4" t="s">
        <v>121</v>
      </c>
      <c r="E19" s="5" t="s">
        <v>122</v>
      </c>
      <c r="F19" s="5" t="str">
        <f>CONCATENATE(QuizData[[#This Row],[AuthorFN]]," ",QuizData[[#This Row],[AuthorLN]])</f>
        <v>Laura K. Murray</v>
      </c>
      <c r="G19" s="6" t="s">
        <v>123</v>
      </c>
      <c r="H19" s="3" t="s">
        <v>124</v>
      </c>
      <c r="I19" s="5" t="s">
        <v>36</v>
      </c>
      <c r="J19" s="7" t="s">
        <v>16</v>
      </c>
      <c r="K19" s="3">
        <v>0.5</v>
      </c>
      <c r="L19" s="1">
        <v>3.3</v>
      </c>
      <c r="M19" s="1" t="s">
        <v>125</v>
      </c>
    </row>
    <row r="20" spans="1:13" customFormat="1" ht="30" x14ac:dyDescent="0.25">
      <c r="A20" s="1">
        <v>270170</v>
      </c>
      <c r="B20" s="3" t="s">
        <v>14</v>
      </c>
      <c r="C20" s="4" t="s">
        <v>15</v>
      </c>
      <c r="D20" s="4" t="s">
        <v>126</v>
      </c>
      <c r="E20" s="5" t="s">
        <v>127</v>
      </c>
      <c r="F20" s="5" t="str">
        <f>CONCATENATE(QuizData[[#This Row],[AuthorFN]]," ",QuizData[[#This Row],[AuthorLN]])</f>
        <v>Cari Meister</v>
      </c>
      <c r="G20" s="6" t="s">
        <v>128</v>
      </c>
      <c r="H20" s="3" t="s">
        <v>129</v>
      </c>
      <c r="I20" s="5" t="s">
        <v>36</v>
      </c>
      <c r="J20" s="7" t="s">
        <v>16</v>
      </c>
      <c r="K20" s="3">
        <v>0.5</v>
      </c>
      <c r="L20" s="1">
        <v>3.2</v>
      </c>
      <c r="M20" s="1" t="s">
        <v>125</v>
      </c>
    </row>
    <row r="21" spans="1:13" customFormat="1" ht="30" x14ac:dyDescent="0.25">
      <c r="A21" s="1">
        <v>270184</v>
      </c>
      <c r="B21" s="3" t="s">
        <v>14</v>
      </c>
      <c r="C21" s="4" t="s">
        <v>15</v>
      </c>
      <c r="D21" s="4" t="s">
        <v>162</v>
      </c>
      <c r="E21" s="5" t="s">
        <v>122</v>
      </c>
      <c r="F21" s="5" t="str">
        <f>CONCATENATE(QuizData[[#This Row],[AuthorFN]]," ",QuizData[[#This Row],[AuthorLN]])</f>
        <v>Laura K. Murray</v>
      </c>
      <c r="G21" s="6" t="s">
        <v>123</v>
      </c>
      <c r="H21" s="3" t="s">
        <v>163</v>
      </c>
      <c r="I21" s="5" t="s">
        <v>36</v>
      </c>
      <c r="J21" s="7" t="s">
        <v>16</v>
      </c>
      <c r="K21" s="3">
        <v>0.5</v>
      </c>
      <c r="L21" s="1">
        <v>3.7</v>
      </c>
      <c r="M21" s="1" t="s">
        <v>125</v>
      </c>
    </row>
    <row r="22" spans="1:13" customFormat="1" ht="30" x14ac:dyDescent="0.25">
      <c r="A22" s="1">
        <v>270185</v>
      </c>
      <c r="B22" s="3" t="s">
        <v>14</v>
      </c>
      <c r="C22" s="4" t="s">
        <v>15</v>
      </c>
      <c r="D22" s="4" t="s">
        <v>164</v>
      </c>
      <c r="E22" s="5" t="s">
        <v>127</v>
      </c>
      <c r="F22" s="5" t="str">
        <f>CONCATENATE(QuizData[[#This Row],[AuthorFN]]," ",QuizData[[#This Row],[AuthorLN]])</f>
        <v>Cari Meister</v>
      </c>
      <c r="G22" s="6" t="s">
        <v>128</v>
      </c>
      <c r="H22" s="3" t="s">
        <v>165</v>
      </c>
      <c r="I22" s="5" t="s">
        <v>36</v>
      </c>
      <c r="J22" s="7" t="s">
        <v>16</v>
      </c>
      <c r="K22" s="3">
        <v>0.5</v>
      </c>
      <c r="L22" s="1">
        <v>3.3</v>
      </c>
      <c r="M22" s="1" t="s">
        <v>125</v>
      </c>
    </row>
    <row r="23" spans="1:13" customFormat="1" x14ac:dyDescent="0.25">
      <c r="A23" s="1">
        <v>270206</v>
      </c>
      <c r="B23" s="3" t="s">
        <v>14</v>
      </c>
      <c r="C23" s="4" t="s">
        <v>15</v>
      </c>
      <c r="D23" s="4" t="s">
        <v>219</v>
      </c>
      <c r="E23" s="5" t="s">
        <v>220</v>
      </c>
      <c r="F23" s="5" t="str">
        <f>CONCATENATE(QuizData[[#This Row],[AuthorFN]]," ",QuizData[[#This Row],[AuthorLN]])</f>
        <v>Jill Atkins</v>
      </c>
      <c r="G23" s="6" t="s">
        <v>221</v>
      </c>
      <c r="H23" s="3" t="s">
        <v>222</v>
      </c>
      <c r="I23" s="5" t="s">
        <v>223</v>
      </c>
      <c r="J23" s="7" t="s">
        <v>16</v>
      </c>
      <c r="K23" s="3">
        <v>0.5</v>
      </c>
      <c r="L23" s="1">
        <v>2.7</v>
      </c>
      <c r="M23" s="1"/>
    </row>
    <row r="24" spans="1:13" customFormat="1" x14ac:dyDescent="0.25">
      <c r="A24" s="1">
        <v>270207</v>
      </c>
      <c r="B24" s="3" t="s">
        <v>14</v>
      </c>
      <c r="C24" s="4" t="s">
        <v>15</v>
      </c>
      <c r="D24" s="4" t="s">
        <v>224</v>
      </c>
      <c r="E24" s="5" t="s">
        <v>225</v>
      </c>
      <c r="F24" s="5" t="str">
        <f>CONCATENATE(QuizData[[#This Row],[AuthorFN]]," ",QuizData[[#This Row],[AuthorLN]])</f>
        <v>Cath Jones</v>
      </c>
      <c r="G24" s="6" t="s">
        <v>226</v>
      </c>
      <c r="H24" s="3" t="s">
        <v>227</v>
      </c>
      <c r="I24" s="5" t="s">
        <v>223</v>
      </c>
      <c r="J24" s="7" t="s">
        <v>16</v>
      </c>
      <c r="K24" s="3">
        <v>0.5</v>
      </c>
      <c r="L24" s="1">
        <v>2.7</v>
      </c>
      <c r="M24" s="1"/>
    </row>
    <row r="25" spans="1:13" customFormat="1" x14ac:dyDescent="0.25">
      <c r="A25" s="1">
        <v>270208</v>
      </c>
      <c r="B25" s="3" t="s">
        <v>14</v>
      </c>
      <c r="C25" s="4" t="s">
        <v>15</v>
      </c>
      <c r="D25" s="4" t="s">
        <v>228</v>
      </c>
      <c r="E25" s="5" t="s">
        <v>225</v>
      </c>
      <c r="F25" s="5" t="str">
        <f>CONCATENATE(QuizData[[#This Row],[AuthorFN]]," ",QuizData[[#This Row],[AuthorLN]])</f>
        <v>Cath Jones</v>
      </c>
      <c r="G25" s="6" t="s">
        <v>226</v>
      </c>
      <c r="H25" s="3" t="s">
        <v>229</v>
      </c>
      <c r="I25" s="5" t="s">
        <v>223</v>
      </c>
      <c r="J25" s="7" t="s">
        <v>16</v>
      </c>
      <c r="K25" s="3">
        <v>0.5</v>
      </c>
      <c r="L25" s="1">
        <v>3.1</v>
      </c>
      <c r="M25" s="1"/>
    </row>
    <row r="26" spans="1:13" customFormat="1" x14ac:dyDescent="0.25">
      <c r="A26" s="1">
        <v>270209</v>
      </c>
      <c r="B26" s="3" t="s">
        <v>14</v>
      </c>
      <c r="C26" s="4" t="s">
        <v>17</v>
      </c>
      <c r="D26" s="4" t="s">
        <v>230</v>
      </c>
      <c r="E26" s="5" t="s">
        <v>225</v>
      </c>
      <c r="F26" s="5" t="str">
        <f>CONCATENATE(QuizData[[#This Row],[AuthorFN]]," ",QuizData[[#This Row],[AuthorLN]])</f>
        <v>Cath Jones</v>
      </c>
      <c r="G26" s="6" t="s">
        <v>226</v>
      </c>
      <c r="H26" s="3" t="s">
        <v>231</v>
      </c>
      <c r="I26" s="5" t="s">
        <v>223</v>
      </c>
      <c r="J26" s="7" t="s">
        <v>16</v>
      </c>
      <c r="K26" s="3">
        <v>0.5</v>
      </c>
      <c r="L26" s="1">
        <v>2.5</v>
      </c>
      <c r="M26" s="1"/>
    </row>
    <row r="27" spans="1:13" customFormat="1" x14ac:dyDescent="0.25">
      <c r="A27" s="1">
        <v>270210</v>
      </c>
      <c r="B27" s="3" t="s">
        <v>14</v>
      </c>
      <c r="C27" s="4" t="s">
        <v>15</v>
      </c>
      <c r="D27" s="4" t="s">
        <v>232</v>
      </c>
      <c r="E27" s="5" t="s">
        <v>220</v>
      </c>
      <c r="F27" s="5" t="str">
        <f>CONCATENATE(QuizData[[#This Row],[AuthorFN]]," ",QuizData[[#This Row],[AuthorLN]])</f>
        <v>Jill Atkins</v>
      </c>
      <c r="G27" s="6" t="s">
        <v>221</v>
      </c>
      <c r="H27" s="3" t="s">
        <v>233</v>
      </c>
      <c r="I27" s="5" t="s">
        <v>223</v>
      </c>
      <c r="J27" s="7" t="s">
        <v>16</v>
      </c>
      <c r="K27" s="3">
        <v>0.5</v>
      </c>
      <c r="L27" s="1">
        <v>3.1</v>
      </c>
      <c r="M27" s="1"/>
    </row>
    <row r="28" spans="1:13" customFormat="1" x14ac:dyDescent="0.25">
      <c r="A28" s="1">
        <v>270211</v>
      </c>
      <c r="B28" s="3" t="s">
        <v>14</v>
      </c>
      <c r="C28" s="4" t="s">
        <v>15</v>
      </c>
      <c r="D28" s="4" t="s">
        <v>234</v>
      </c>
      <c r="E28" s="5" t="s">
        <v>225</v>
      </c>
      <c r="F28" s="5" t="str">
        <f>CONCATENATE(QuizData[[#This Row],[AuthorFN]]," ",QuizData[[#This Row],[AuthorLN]])</f>
        <v>Cath Jones</v>
      </c>
      <c r="G28" s="6" t="s">
        <v>226</v>
      </c>
      <c r="H28" s="3" t="s">
        <v>235</v>
      </c>
      <c r="I28" s="5" t="s">
        <v>223</v>
      </c>
      <c r="J28" s="7" t="s">
        <v>16</v>
      </c>
      <c r="K28" s="3">
        <v>0.5</v>
      </c>
      <c r="L28" s="1">
        <v>2.6</v>
      </c>
      <c r="M28" s="1"/>
    </row>
    <row r="29" spans="1:13" customFormat="1" x14ac:dyDescent="0.25">
      <c r="A29" s="1">
        <v>270212</v>
      </c>
      <c r="B29" s="3" t="s">
        <v>14</v>
      </c>
      <c r="C29" s="4" t="s">
        <v>15</v>
      </c>
      <c r="D29" s="4" t="s">
        <v>236</v>
      </c>
      <c r="E29" s="5" t="s">
        <v>225</v>
      </c>
      <c r="F29" s="5" t="str">
        <f>CONCATENATE(QuizData[[#This Row],[AuthorFN]]," ",QuizData[[#This Row],[AuthorLN]])</f>
        <v>Cath Jones</v>
      </c>
      <c r="G29" s="6" t="s">
        <v>226</v>
      </c>
      <c r="H29" s="3" t="s">
        <v>237</v>
      </c>
      <c r="I29" s="5" t="s">
        <v>223</v>
      </c>
      <c r="J29" s="7" t="s">
        <v>16</v>
      </c>
      <c r="K29" s="3">
        <v>0.5</v>
      </c>
      <c r="L29" s="1">
        <v>2.6</v>
      </c>
      <c r="M29" s="1"/>
    </row>
    <row r="30" spans="1:13" customFormat="1" x14ac:dyDescent="0.25">
      <c r="A30" s="1">
        <v>270213</v>
      </c>
      <c r="B30" s="3" t="s">
        <v>14</v>
      </c>
      <c r="C30" s="4" t="s">
        <v>15</v>
      </c>
      <c r="D30" s="4" t="s">
        <v>238</v>
      </c>
      <c r="E30" s="5" t="s">
        <v>225</v>
      </c>
      <c r="F30" s="5" t="str">
        <f>CONCATENATE(QuizData[[#This Row],[AuthorFN]]," ",QuizData[[#This Row],[AuthorLN]])</f>
        <v>Cath Jones</v>
      </c>
      <c r="G30" s="6" t="s">
        <v>226</v>
      </c>
      <c r="H30" s="3" t="s">
        <v>239</v>
      </c>
      <c r="I30" s="5" t="s">
        <v>223</v>
      </c>
      <c r="J30" s="7" t="s">
        <v>16</v>
      </c>
      <c r="K30" s="3">
        <v>0.5</v>
      </c>
      <c r="L30" s="1">
        <v>2.2999999999999998</v>
      </c>
      <c r="M30" s="1"/>
    </row>
    <row r="31" spans="1:13" customFormat="1" ht="30" x14ac:dyDescent="0.25">
      <c r="A31" s="1">
        <v>270214</v>
      </c>
      <c r="B31" s="3" t="s">
        <v>14</v>
      </c>
      <c r="C31" s="4" t="s">
        <v>15</v>
      </c>
      <c r="D31" s="4" t="s">
        <v>240</v>
      </c>
      <c r="E31" s="5" t="s">
        <v>225</v>
      </c>
      <c r="F31" s="5" t="str">
        <f>CONCATENATE(QuizData[[#This Row],[AuthorFN]]," ",QuizData[[#This Row],[AuthorLN]])</f>
        <v>Cath Jones</v>
      </c>
      <c r="G31" s="6" t="s">
        <v>226</v>
      </c>
      <c r="H31" s="3" t="s">
        <v>241</v>
      </c>
      <c r="I31" s="5" t="s">
        <v>223</v>
      </c>
      <c r="J31" s="7" t="s">
        <v>16</v>
      </c>
      <c r="K31" s="3">
        <v>0.5</v>
      </c>
      <c r="L31" s="1">
        <v>2.2000000000000002</v>
      </c>
      <c r="M31" s="1"/>
    </row>
    <row r="32" spans="1:13" customFormat="1" x14ac:dyDescent="0.25">
      <c r="A32" s="1">
        <v>270215</v>
      </c>
      <c r="B32" s="3" t="s">
        <v>14</v>
      </c>
      <c r="C32" s="4" t="s">
        <v>15</v>
      </c>
      <c r="D32" s="4" t="s">
        <v>242</v>
      </c>
      <c r="E32" s="5" t="s">
        <v>220</v>
      </c>
      <c r="F32" s="5" t="str">
        <f>CONCATENATE(QuizData[[#This Row],[AuthorFN]]," ",QuizData[[#This Row],[AuthorLN]])</f>
        <v>Jill Atkins</v>
      </c>
      <c r="G32" s="6" t="s">
        <v>221</v>
      </c>
      <c r="H32" s="3" t="s">
        <v>243</v>
      </c>
      <c r="I32" s="5" t="s">
        <v>223</v>
      </c>
      <c r="J32" s="7" t="s">
        <v>16</v>
      </c>
      <c r="K32" s="3">
        <v>0.5</v>
      </c>
      <c r="L32" s="1">
        <v>3.3</v>
      </c>
      <c r="M32" s="1"/>
    </row>
    <row r="33" spans="1:13" customFormat="1" ht="30" x14ac:dyDescent="0.25">
      <c r="A33" s="1">
        <v>270136</v>
      </c>
      <c r="B33" s="3" t="s">
        <v>14</v>
      </c>
      <c r="C33" s="4" t="s">
        <v>17</v>
      </c>
      <c r="D33" s="4" t="s">
        <v>93</v>
      </c>
      <c r="E33" s="5" t="s">
        <v>94</v>
      </c>
      <c r="F33" s="5" t="str">
        <f>CONCATENATE(QuizData[[#This Row],[AuthorFN]]," ",QuizData[[#This Row],[AuthorLN]])</f>
        <v>Aaron Blabey</v>
      </c>
      <c r="G33" s="6" t="s">
        <v>95</v>
      </c>
      <c r="H33" s="3" t="s">
        <v>96</v>
      </c>
      <c r="I33" s="5" t="s">
        <v>92</v>
      </c>
      <c r="J33" s="7" t="s">
        <v>16</v>
      </c>
      <c r="K33" s="3">
        <v>1</v>
      </c>
      <c r="L33" s="1">
        <v>2.4</v>
      </c>
      <c r="M33" s="1" t="s">
        <v>97</v>
      </c>
    </row>
    <row r="34" spans="1:13" customFormat="1" x14ac:dyDescent="0.25">
      <c r="A34" s="1">
        <v>270224</v>
      </c>
      <c r="B34" s="3" t="s">
        <v>14</v>
      </c>
      <c r="C34" s="4" t="s">
        <v>17</v>
      </c>
      <c r="D34" s="4" t="s">
        <v>274</v>
      </c>
      <c r="E34" s="5" t="s">
        <v>275</v>
      </c>
      <c r="F34" s="5" t="str">
        <f>CONCATENATE(QuizData[[#This Row],[AuthorFN]]," ",QuizData[[#This Row],[AuthorLN]])</f>
        <v>Flavia Z. Drago</v>
      </c>
      <c r="G34" s="6" t="s">
        <v>276</v>
      </c>
      <c r="H34" s="3" t="s">
        <v>277</v>
      </c>
      <c r="I34" s="5" t="s">
        <v>40</v>
      </c>
      <c r="J34" s="7" t="s">
        <v>16</v>
      </c>
      <c r="K34" s="3">
        <v>0.5</v>
      </c>
      <c r="L34" s="1">
        <v>3.3</v>
      </c>
      <c r="M34" s="1" t="s">
        <v>278</v>
      </c>
    </row>
    <row r="35" spans="1:13" customFormat="1" x14ac:dyDescent="0.25">
      <c r="A35" s="1">
        <v>270159</v>
      </c>
      <c r="B35" s="3" t="s">
        <v>14</v>
      </c>
      <c r="C35" s="4" t="s">
        <v>17</v>
      </c>
      <c r="D35" s="4" t="s">
        <v>118</v>
      </c>
      <c r="E35" s="5" t="s">
        <v>49</v>
      </c>
      <c r="F35" s="5" t="str">
        <f>CONCATENATE(QuizData[[#This Row],[AuthorFN]]," ",QuizData[[#This Row],[AuthorLN]])</f>
        <v>Tom Palmer</v>
      </c>
      <c r="G35" s="6" t="s">
        <v>119</v>
      </c>
      <c r="H35" s="3" t="s">
        <v>120</v>
      </c>
      <c r="I35" s="5" t="s">
        <v>44</v>
      </c>
      <c r="J35" s="7" t="s">
        <v>41</v>
      </c>
      <c r="K35" s="3">
        <v>4</v>
      </c>
      <c r="L35" s="1">
        <v>5</v>
      </c>
      <c r="M35" s="1"/>
    </row>
    <row r="36" spans="1:13" customFormat="1" x14ac:dyDescent="0.25">
      <c r="A36" s="1">
        <v>270232</v>
      </c>
      <c r="B36" s="3" t="s">
        <v>14</v>
      </c>
      <c r="C36" s="4" t="s">
        <v>17</v>
      </c>
      <c r="D36" s="4" t="s">
        <v>298</v>
      </c>
      <c r="E36" s="5" t="s">
        <v>55</v>
      </c>
      <c r="F36" s="5" t="str">
        <f>CONCATENATE(QuizData[[#This Row],[AuthorFN]]," ",QuizData[[#This Row],[AuthorLN]])</f>
        <v>Eve Ainsworth</v>
      </c>
      <c r="G36" s="6" t="s">
        <v>60</v>
      </c>
      <c r="H36" s="3" t="s">
        <v>299</v>
      </c>
      <c r="I36" s="5" t="s">
        <v>44</v>
      </c>
      <c r="J36" s="7" t="s">
        <v>41</v>
      </c>
      <c r="K36" s="3">
        <v>1</v>
      </c>
      <c r="L36" s="1">
        <v>4.2</v>
      </c>
      <c r="M36" s="1"/>
    </row>
    <row r="37" spans="1:13" customFormat="1" x14ac:dyDescent="0.25">
      <c r="A37" s="1">
        <v>270233</v>
      </c>
      <c r="B37" s="3" t="s">
        <v>14</v>
      </c>
      <c r="C37" s="4" t="s">
        <v>17</v>
      </c>
      <c r="D37" s="4" t="s">
        <v>300</v>
      </c>
      <c r="E37" s="5" t="s">
        <v>301</v>
      </c>
      <c r="F37" s="5" t="str">
        <f>CONCATENATE(QuizData[[#This Row],[AuthorFN]]," ",QuizData[[#This Row],[AuthorLN]])</f>
        <v>Joe Richardson</v>
      </c>
      <c r="G37" s="6" t="s">
        <v>302</v>
      </c>
      <c r="H37" s="3" t="s">
        <v>303</v>
      </c>
      <c r="I37" s="5" t="s">
        <v>304</v>
      </c>
      <c r="J37" s="7" t="s">
        <v>41</v>
      </c>
      <c r="K37" s="3">
        <v>5</v>
      </c>
      <c r="L37" s="1">
        <v>5.0999999999999996</v>
      </c>
      <c r="M37" s="1" t="s">
        <v>300</v>
      </c>
    </row>
    <row r="38" spans="1:13" customFormat="1" x14ac:dyDescent="0.25">
      <c r="A38" s="1">
        <v>270223</v>
      </c>
      <c r="B38" s="3" t="s">
        <v>14</v>
      </c>
      <c r="C38" s="4" t="s">
        <v>17</v>
      </c>
      <c r="D38" s="4" t="s">
        <v>270</v>
      </c>
      <c r="E38" s="5" t="s">
        <v>271</v>
      </c>
      <c r="F38" s="5" t="str">
        <f>CONCATENATE(QuizData[[#This Row],[AuthorFN]]," ",QuizData[[#This Row],[AuthorLN]])</f>
        <v>Ravena Guron</v>
      </c>
      <c r="G38" s="6" t="s">
        <v>272</v>
      </c>
      <c r="H38" s="3" t="s">
        <v>273</v>
      </c>
      <c r="I38" s="5" t="s">
        <v>27</v>
      </c>
      <c r="J38" s="7" t="s">
        <v>41</v>
      </c>
      <c r="K38" s="3">
        <v>10</v>
      </c>
      <c r="L38" s="1">
        <v>5.6</v>
      </c>
      <c r="M38" s="1"/>
    </row>
    <row r="39" spans="1:13" customFormat="1" ht="45" x14ac:dyDescent="0.25">
      <c r="A39" s="1">
        <v>270221</v>
      </c>
      <c r="B39" s="3" t="s">
        <v>14</v>
      </c>
      <c r="C39" s="4" t="s">
        <v>17</v>
      </c>
      <c r="D39" s="4" t="s">
        <v>262</v>
      </c>
      <c r="E39" s="5" t="s">
        <v>263</v>
      </c>
      <c r="F39" s="5" t="str">
        <f>CONCATENATE(QuizData[[#This Row],[AuthorFN]]," ",QuizData[[#This Row],[AuthorLN]])</f>
        <v>J.T. Williams</v>
      </c>
      <c r="G39" s="6" t="s">
        <v>264</v>
      </c>
      <c r="H39" s="3" t="s">
        <v>265</v>
      </c>
      <c r="I39" s="5" t="s">
        <v>29</v>
      </c>
      <c r="J39" s="7" t="s">
        <v>41</v>
      </c>
      <c r="K39" s="3">
        <v>9</v>
      </c>
      <c r="L39" s="1">
        <v>5.6</v>
      </c>
      <c r="M39" s="1" t="s">
        <v>266</v>
      </c>
    </row>
    <row r="40" spans="1:13" customFormat="1" ht="30" x14ac:dyDescent="0.25">
      <c r="A40" s="1">
        <v>243927</v>
      </c>
      <c r="B40" s="3" t="s">
        <v>14</v>
      </c>
      <c r="C40" s="4" t="s">
        <v>17</v>
      </c>
      <c r="D40" s="4" t="s">
        <v>70</v>
      </c>
      <c r="E40" s="5" t="s">
        <v>71</v>
      </c>
      <c r="F40" s="5" t="str">
        <f>CONCATENATE(QuizData[[#This Row],[AuthorFN]]," ",QuizData[[#This Row],[AuthorLN]])</f>
        <v>Lauren Tarshis</v>
      </c>
      <c r="G40" s="6" t="s">
        <v>72</v>
      </c>
      <c r="H40" s="3" t="s">
        <v>73</v>
      </c>
      <c r="I40" s="5" t="s">
        <v>74</v>
      </c>
      <c r="J40" s="7" t="s">
        <v>41</v>
      </c>
      <c r="K40" s="3">
        <v>2</v>
      </c>
      <c r="L40" s="1">
        <v>4.8</v>
      </c>
      <c r="M40" s="1" t="s">
        <v>75</v>
      </c>
    </row>
    <row r="41" spans="1:13" customFormat="1" ht="30" x14ac:dyDescent="0.25">
      <c r="A41" s="1">
        <v>270205</v>
      </c>
      <c r="B41" s="3" t="s">
        <v>14</v>
      </c>
      <c r="C41" s="4" t="s">
        <v>17</v>
      </c>
      <c r="D41" s="4" t="s">
        <v>214</v>
      </c>
      <c r="E41" s="5" t="s">
        <v>215</v>
      </c>
      <c r="F41" s="5" t="str">
        <f>CONCATENATE(QuizData[[#This Row],[AuthorFN]]," ",QuizData[[#This Row],[AuthorLN]])</f>
        <v>Erin Hunter</v>
      </c>
      <c r="G41" s="6" t="s">
        <v>216</v>
      </c>
      <c r="H41" s="3" t="s">
        <v>217</v>
      </c>
      <c r="I41" s="5" t="s">
        <v>31</v>
      </c>
      <c r="J41" s="7" t="s">
        <v>41</v>
      </c>
      <c r="K41" s="3">
        <v>19</v>
      </c>
      <c r="L41" s="1">
        <v>4.7</v>
      </c>
      <c r="M41" s="1" t="s">
        <v>218</v>
      </c>
    </row>
    <row r="42" spans="1:13" customFormat="1" x14ac:dyDescent="0.25">
      <c r="A42" s="1">
        <v>270052</v>
      </c>
      <c r="B42" s="3" t="s">
        <v>14</v>
      </c>
      <c r="C42" s="4" t="s">
        <v>17</v>
      </c>
      <c r="D42" s="4" t="s">
        <v>76</v>
      </c>
      <c r="E42" s="5" t="s">
        <v>77</v>
      </c>
      <c r="F42" s="5" t="str">
        <f>CONCATENATE(QuizData[[#This Row],[AuthorFN]]," ",QuizData[[#This Row],[AuthorLN]])</f>
        <v>Tim Peake</v>
      </c>
      <c r="G42" s="6" t="s">
        <v>78</v>
      </c>
      <c r="H42" s="3" t="s">
        <v>79</v>
      </c>
      <c r="I42" s="5" t="s">
        <v>80</v>
      </c>
      <c r="J42" s="7" t="s">
        <v>41</v>
      </c>
      <c r="K42" s="3">
        <v>8</v>
      </c>
      <c r="L42" s="1">
        <v>5.2</v>
      </c>
      <c r="M42" s="1" t="s">
        <v>81</v>
      </c>
    </row>
    <row r="43" spans="1:13" customFormat="1" ht="30" x14ac:dyDescent="0.25">
      <c r="A43" s="1">
        <v>270190</v>
      </c>
      <c r="B43" s="3" t="s">
        <v>14</v>
      </c>
      <c r="C43" s="4" t="s">
        <v>17</v>
      </c>
      <c r="D43" s="4" t="s">
        <v>173</v>
      </c>
      <c r="E43" s="5" t="s">
        <v>174</v>
      </c>
      <c r="F43" s="5" t="str">
        <f>CONCATENATE(QuizData[[#This Row],[AuthorFN]]," ",QuizData[[#This Row],[AuthorLN]])</f>
        <v>Lizzie Huxley-Jones</v>
      </c>
      <c r="G43" s="6" t="s">
        <v>175</v>
      </c>
      <c r="H43" s="3" t="s">
        <v>176</v>
      </c>
      <c r="I43" s="5" t="s">
        <v>177</v>
      </c>
      <c r="J43" s="7" t="s">
        <v>41</v>
      </c>
      <c r="K43" s="3">
        <v>10</v>
      </c>
      <c r="L43" s="1">
        <v>5</v>
      </c>
      <c r="M43" s="1" t="s">
        <v>178</v>
      </c>
    </row>
    <row r="44" spans="1:13" customFormat="1" ht="30" x14ac:dyDescent="0.25">
      <c r="A44" s="1">
        <v>270229</v>
      </c>
      <c r="B44" s="3" t="s">
        <v>14</v>
      </c>
      <c r="C44" s="4" t="s">
        <v>17</v>
      </c>
      <c r="D44" s="4" t="s">
        <v>284</v>
      </c>
      <c r="E44" s="5" t="s">
        <v>285</v>
      </c>
      <c r="F44" s="5" t="str">
        <f>CONCATENATE(QuizData[[#This Row],[AuthorFN]]," ",QuizData[[#This Row],[AuthorLN]])</f>
        <v>Shiko Nguru</v>
      </c>
      <c r="G44" s="6" t="s">
        <v>286</v>
      </c>
      <c r="H44" s="3" t="s">
        <v>287</v>
      </c>
      <c r="I44" s="5" t="s">
        <v>288</v>
      </c>
      <c r="J44" s="7" t="s">
        <v>41</v>
      </c>
      <c r="K44" s="3">
        <v>6</v>
      </c>
      <c r="L44" s="1">
        <v>5.2</v>
      </c>
      <c r="M44" s="1" t="s">
        <v>289</v>
      </c>
    </row>
    <row r="45" spans="1:13" customFormat="1" x14ac:dyDescent="0.25">
      <c r="A45" s="1">
        <v>270138</v>
      </c>
      <c r="B45" s="3" t="s">
        <v>14</v>
      </c>
      <c r="C45" s="4" t="s">
        <v>17</v>
      </c>
      <c r="D45" s="4" t="s">
        <v>103</v>
      </c>
      <c r="E45" s="5" t="s">
        <v>104</v>
      </c>
      <c r="F45" s="5" t="str">
        <f>CONCATENATE(QuizData[[#This Row],[AuthorFN]]," ",QuizData[[#This Row],[AuthorLN]])</f>
        <v>Piu DasGupta</v>
      </c>
      <c r="G45" s="6" t="s">
        <v>105</v>
      </c>
      <c r="H45" s="3" t="s">
        <v>106</v>
      </c>
      <c r="I45" s="5" t="s">
        <v>32</v>
      </c>
      <c r="J45" s="7" t="s">
        <v>41</v>
      </c>
      <c r="K45" s="3">
        <v>8</v>
      </c>
      <c r="L45" s="1">
        <v>5.2</v>
      </c>
      <c r="M45" s="1"/>
    </row>
    <row r="46" spans="1:13" customFormat="1" ht="45" x14ac:dyDescent="0.25">
      <c r="A46" s="1">
        <v>241658</v>
      </c>
      <c r="B46" s="3" t="s">
        <v>14</v>
      </c>
      <c r="C46" s="4" t="s">
        <v>17</v>
      </c>
      <c r="D46" s="4" t="s">
        <v>64</v>
      </c>
      <c r="E46" s="5" t="s">
        <v>65</v>
      </c>
      <c r="F46" s="5" t="str">
        <f>CONCATENATE(QuizData[[#This Row],[AuthorFN]]," ",QuizData[[#This Row],[AuthorLN]])</f>
        <v>Konnie Huq</v>
      </c>
      <c r="G46" s="6" t="s">
        <v>66</v>
      </c>
      <c r="H46" s="3" t="s">
        <v>67</v>
      </c>
      <c r="I46" s="5" t="s">
        <v>68</v>
      </c>
      <c r="J46" s="7" t="s">
        <v>41</v>
      </c>
      <c r="K46" s="3">
        <v>5</v>
      </c>
      <c r="L46" s="1">
        <v>5</v>
      </c>
      <c r="M46" s="1" t="s">
        <v>69</v>
      </c>
    </row>
    <row r="47" spans="1:13" customFormat="1" ht="30" x14ac:dyDescent="0.25">
      <c r="A47" s="1">
        <v>270226</v>
      </c>
      <c r="B47" s="3" t="s">
        <v>14</v>
      </c>
      <c r="C47" s="4" t="s">
        <v>17</v>
      </c>
      <c r="D47" s="4" t="s">
        <v>279</v>
      </c>
      <c r="E47" s="5" t="s">
        <v>42</v>
      </c>
      <c r="F47" s="5" t="str">
        <f>CONCATENATE(QuizData[[#This Row],[AuthorFN]]," ",QuizData[[#This Row],[AuthorLN]])</f>
        <v>Katie Kirby</v>
      </c>
      <c r="G47" s="6" t="s">
        <v>280</v>
      </c>
      <c r="H47" s="3" t="s">
        <v>281</v>
      </c>
      <c r="I47" s="5" t="s">
        <v>282</v>
      </c>
      <c r="J47" s="7" t="s">
        <v>41</v>
      </c>
      <c r="K47" s="3">
        <v>8</v>
      </c>
      <c r="L47" s="1">
        <v>5.3</v>
      </c>
      <c r="M47" s="1" t="s">
        <v>283</v>
      </c>
    </row>
    <row r="48" spans="1:13" customFormat="1" ht="60" x14ac:dyDescent="0.25">
      <c r="A48" s="1">
        <v>270196</v>
      </c>
      <c r="B48" s="3" t="s">
        <v>14</v>
      </c>
      <c r="C48" s="4" t="s">
        <v>15</v>
      </c>
      <c r="D48" s="4" t="s">
        <v>192</v>
      </c>
      <c r="E48" s="5" t="s">
        <v>193</v>
      </c>
      <c r="F48" s="5" t="str">
        <f>CONCATENATE(QuizData[[#This Row],[AuthorFN]]," ",QuizData[[#This Row],[AuthorLN]])</f>
        <v>Lydia Lukidis</v>
      </c>
      <c r="G48" s="6" t="s">
        <v>194</v>
      </c>
      <c r="H48" s="3" t="s">
        <v>195</v>
      </c>
      <c r="I48" s="5" t="s">
        <v>36</v>
      </c>
      <c r="J48" s="7" t="s">
        <v>41</v>
      </c>
      <c r="K48" s="3">
        <v>0.5</v>
      </c>
      <c r="L48" s="1">
        <v>3.8</v>
      </c>
      <c r="M48" s="1" t="s">
        <v>196</v>
      </c>
    </row>
    <row r="49" spans="1:13" customFormat="1" ht="30" x14ac:dyDescent="0.25">
      <c r="A49" s="1">
        <v>270155</v>
      </c>
      <c r="B49" s="3" t="s">
        <v>14</v>
      </c>
      <c r="C49" s="4" t="s">
        <v>15</v>
      </c>
      <c r="D49" s="4" t="s">
        <v>109</v>
      </c>
      <c r="E49" s="5" t="s">
        <v>110</v>
      </c>
      <c r="F49" s="5" t="str">
        <f>CONCATENATE(QuizData[[#This Row],[AuthorFN]]," ",QuizData[[#This Row],[AuthorLN]])</f>
        <v>Charles C. Hofer</v>
      </c>
      <c r="G49" s="6" t="s">
        <v>111</v>
      </c>
      <c r="H49" s="3" t="s">
        <v>112</v>
      </c>
      <c r="I49" s="5" t="s">
        <v>36</v>
      </c>
      <c r="J49" s="7" t="s">
        <v>41</v>
      </c>
      <c r="K49" s="3">
        <v>0.5</v>
      </c>
      <c r="L49" s="1">
        <v>3.8</v>
      </c>
      <c r="M49" s="1" t="s">
        <v>113</v>
      </c>
    </row>
    <row r="50" spans="1:13" customFormat="1" ht="30" x14ac:dyDescent="0.25">
      <c r="A50" s="1">
        <v>270174</v>
      </c>
      <c r="B50" s="3" t="s">
        <v>14</v>
      </c>
      <c r="C50" s="4" t="s">
        <v>15</v>
      </c>
      <c r="D50" s="4" t="s">
        <v>130</v>
      </c>
      <c r="E50" s="5" t="s">
        <v>131</v>
      </c>
      <c r="F50" s="5" t="str">
        <f>CONCATENATE(QuizData[[#This Row],[AuthorFN]]," ",QuizData[[#This Row],[AuthorLN]])</f>
        <v>Charles C&gt; Hofer</v>
      </c>
      <c r="G50" s="6" t="s">
        <v>111</v>
      </c>
      <c r="H50" s="3" t="s">
        <v>132</v>
      </c>
      <c r="I50" s="5" t="s">
        <v>36</v>
      </c>
      <c r="J50" s="7" t="s">
        <v>41</v>
      </c>
      <c r="K50" s="3">
        <v>0.5</v>
      </c>
      <c r="L50" s="1">
        <v>3.3</v>
      </c>
      <c r="M50" s="1" t="s">
        <v>113</v>
      </c>
    </row>
    <row r="51" spans="1:13" customFormat="1" x14ac:dyDescent="0.25">
      <c r="A51" s="1">
        <v>270180</v>
      </c>
      <c r="B51" s="3" t="s">
        <v>14</v>
      </c>
      <c r="C51" s="4" t="s">
        <v>15</v>
      </c>
      <c r="D51" s="4" t="s">
        <v>146</v>
      </c>
      <c r="E51" s="5" t="s">
        <v>110</v>
      </c>
      <c r="F51" s="5" t="str">
        <f>CONCATENATE(QuizData[[#This Row],[AuthorFN]]," ",QuizData[[#This Row],[AuthorLN]])</f>
        <v>Charles C. Hofer</v>
      </c>
      <c r="G51" s="6" t="s">
        <v>111</v>
      </c>
      <c r="H51" s="3" t="s">
        <v>147</v>
      </c>
      <c r="I51" s="5" t="s">
        <v>36</v>
      </c>
      <c r="J51" s="7" t="s">
        <v>41</v>
      </c>
      <c r="K51" s="3">
        <v>0.5</v>
      </c>
      <c r="L51" s="1">
        <v>3.4</v>
      </c>
      <c r="M51" s="1" t="s">
        <v>113</v>
      </c>
    </row>
    <row r="52" spans="1:13" customFormat="1" ht="30" x14ac:dyDescent="0.25">
      <c r="A52" s="1">
        <v>270204</v>
      </c>
      <c r="B52" s="3" t="s">
        <v>14</v>
      </c>
      <c r="C52" s="4" t="s">
        <v>15</v>
      </c>
      <c r="D52" s="4" t="s">
        <v>211</v>
      </c>
      <c r="E52" s="5" t="s">
        <v>37</v>
      </c>
      <c r="F52" s="5" t="str">
        <f>CONCATENATE(QuizData[[#This Row],[AuthorFN]]," ",QuizData[[#This Row],[AuthorLN]])</f>
        <v>Golriz Golkar</v>
      </c>
      <c r="G52" s="6" t="s">
        <v>38</v>
      </c>
      <c r="H52" s="3" t="s">
        <v>212</v>
      </c>
      <c r="I52" s="5" t="s">
        <v>36</v>
      </c>
      <c r="J52" s="7" t="s">
        <v>41</v>
      </c>
      <c r="K52" s="3">
        <v>0.5</v>
      </c>
      <c r="L52" s="1">
        <v>3.6</v>
      </c>
      <c r="M52" s="1" t="s">
        <v>213</v>
      </c>
    </row>
    <row r="53" spans="1:13" customFormat="1" ht="45" x14ac:dyDescent="0.25">
      <c r="A53" s="1">
        <v>270244</v>
      </c>
      <c r="B53" s="3" t="s">
        <v>14</v>
      </c>
      <c r="C53" s="4" t="s">
        <v>17</v>
      </c>
      <c r="D53" s="4" t="s">
        <v>330</v>
      </c>
      <c r="E53" s="5" t="s">
        <v>331</v>
      </c>
      <c r="F53" s="5" t="str">
        <f>CONCATENATE(QuizData[[#This Row],[AuthorFN]]," ",QuizData[[#This Row],[AuthorLN]])</f>
        <v>Amy Rubinate</v>
      </c>
      <c r="G53" s="6" t="s">
        <v>332</v>
      </c>
      <c r="H53" s="3" t="s">
        <v>333</v>
      </c>
      <c r="I53" s="5" t="s">
        <v>36</v>
      </c>
      <c r="J53" s="7" t="s">
        <v>41</v>
      </c>
      <c r="K53" s="3">
        <v>0.5</v>
      </c>
      <c r="L53" s="1">
        <v>2</v>
      </c>
      <c r="M53" s="1" t="s">
        <v>334</v>
      </c>
    </row>
    <row r="54" spans="1:13" customFormat="1" ht="45" x14ac:dyDescent="0.25">
      <c r="A54" s="1">
        <v>270245</v>
      </c>
      <c r="B54" s="3" t="s">
        <v>14</v>
      </c>
      <c r="C54" s="4" t="s">
        <v>17</v>
      </c>
      <c r="D54" s="4" t="s">
        <v>335</v>
      </c>
      <c r="E54" s="5" t="s">
        <v>336</v>
      </c>
      <c r="F54" s="5" t="str">
        <f>CONCATENATE(QuizData[[#This Row],[AuthorFN]]," ",QuizData[[#This Row],[AuthorLN]])</f>
        <v>Barbara Perez Marquez</v>
      </c>
      <c r="G54" s="6" t="s">
        <v>337</v>
      </c>
      <c r="H54" s="3" t="s">
        <v>338</v>
      </c>
      <c r="I54" s="5" t="s">
        <v>36</v>
      </c>
      <c r="J54" s="7" t="s">
        <v>41</v>
      </c>
      <c r="K54" s="3">
        <v>0.5</v>
      </c>
      <c r="L54" s="1">
        <v>2.4</v>
      </c>
      <c r="M54" s="1" t="s">
        <v>334</v>
      </c>
    </row>
    <row r="55" spans="1:13" customFormat="1" ht="45" x14ac:dyDescent="0.25">
      <c r="A55" s="1">
        <v>270247</v>
      </c>
      <c r="B55" s="3" t="s">
        <v>14</v>
      </c>
      <c r="C55" s="4" t="s">
        <v>17</v>
      </c>
      <c r="D55" s="4" t="s">
        <v>339</v>
      </c>
      <c r="E55" s="5" t="s">
        <v>340</v>
      </c>
      <c r="F55" s="5" t="str">
        <f>CONCATENATE(QuizData[[#This Row],[AuthorFN]]," ",QuizData[[#This Row],[AuthorLN]])</f>
        <v>Ailynn Collins</v>
      </c>
      <c r="G55" s="6" t="s">
        <v>294</v>
      </c>
      <c r="H55" s="3" t="s">
        <v>341</v>
      </c>
      <c r="I55" s="5" t="s">
        <v>36</v>
      </c>
      <c r="J55" s="7" t="s">
        <v>41</v>
      </c>
      <c r="K55" s="3">
        <v>0.5</v>
      </c>
      <c r="L55" s="1">
        <v>2.2999999999999998</v>
      </c>
      <c r="M55" s="1" t="s">
        <v>334</v>
      </c>
    </row>
    <row r="56" spans="1:13" customFormat="1" ht="30" x14ac:dyDescent="0.25">
      <c r="A56" s="1">
        <v>270177</v>
      </c>
      <c r="B56" s="3" t="s">
        <v>14</v>
      </c>
      <c r="C56" s="4" t="s">
        <v>15</v>
      </c>
      <c r="D56" s="4" t="s">
        <v>137</v>
      </c>
      <c r="E56" s="5" t="s">
        <v>138</v>
      </c>
      <c r="F56" s="5" t="str">
        <f>CONCATENATE(QuizData[[#This Row],[AuthorFN]]," ",QuizData[[#This Row],[AuthorLN]])</f>
        <v>Matthew K. Manning</v>
      </c>
      <c r="G56" s="6" t="s">
        <v>139</v>
      </c>
      <c r="H56" s="3" t="s">
        <v>140</v>
      </c>
      <c r="I56" s="5" t="s">
        <v>36</v>
      </c>
      <c r="J56" s="7" t="s">
        <v>41</v>
      </c>
      <c r="K56" s="3">
        <v>0.5</v>
      </c>
      <c r="L56" s="1">
        <v>3.9</v>
      </c>
      <c r="M56" s="1" t="s">
        <v>141</v>
      </c>
    </row>
    <row r="57" spans="1:13" customFormat="1" ht="45" x14ac:dyDescent="0.25">
      <c r="A57" s="1">
        <v>270178</v>
      </c>
      <c r="B57" s="3" t="s">
        <v>14</v>
      </c>
      <c r="C57" s="4" t="s">
        <v>15</v>
      </c>
      <c r="D57" s="4" t="s">
        <v>142</v>
      </c>
      <c r="E57" s="5" t="s">
        <v>143</v>
      </c>
      <c r="F57" s="5" t="str">
        <f>CONCATENATE(QuizData[[#This Row],[AuthorFN]]," ",QuizData[[#This Row],[AuthorLN]])</f>
        <v>Bruce Berglund</v>
      </c>
      <c r="G57" s="6" t="s">
        <v>144</v>
      </c>
      <c r="H57" s="3" t="s">
        <v>145</v>
      </c>
      <c r="I57" s="5" t="s">
        <v>36</v>
      </c>
      <c r="J57" s="7" t="s">
        <v>41</v>
      </c>
      <c r="K57" s="3">
        <v>0.5</v>
      </c>
      <c r="L57" s="1">
        <v>4.3</v>
      </c>
      <c r="M57" s="1" t="s">
        <v>141</v>
      </c>
    </row>
    <row r="58" spans="1:13" customFormat="1" ht="45" x14ac:dyDescent="0.25">
      <c r="A58" s="1">
        <v>270195</v>
      </c>
      <c r="B58" s="3" t="s">
        <v>14</v>
      </c>
      <c r="C58" s="4" t="s">
        <v>15</v>
      </c>
      <c r="D58" s="4" t="s">
        <v>190</v>
      </c>
      <c r="E58" s="5" t="s">
        <v>143</v>
      </c>
      <c r="F58" s="5" t="str">
        <f>CONCATENATE(QuizData[[#This Row],[AuthorFN]]," ",QuizData[[#This Row],[AuthorLN]])</f>
        <v>Bruce Berglund</v>
      </c>
      <c r="G58" s="6" t="s">
        <v>144</v>
      </c>
      <c r="H58" s="3" t="s">
        <v>191</v>
      </c>
      <c r="I58" s="5" t="s">
        <v>36</v>
      </c>
      <c r="J58" s="7" t="s">
        <v>41</v>
      </c>
      <c r="K58" s="3">
        <v>0.5</v>
      </c>
      <c r="L58" s="1">
        <v>3.7</v>
      </c>
      <c r="M58" s="1" t="s">
        <v>141</v>
      </c>
    </row>
    <row r="59" spans="1:13" customFormat="1" ht="30" x14ac:dyDescent="0.25">
      <c r="A59" s="1">
        <v>270201</v>
      </c>
      <c r="B59" s="3" t="s">
        <v>14</v>
      </c>
      <c r="C59" s="4" t="s">
        <v>15</v>
      </c>
      <c r="D59" s="4" t="s">
        <v>208</v>
      </c>
      <c r="E59" s="5" t="s">
        <v>138</v>
      </c>
      <c r="F59" s="5" t="str">
        <f>CONCATENATE(QuizData[[#This Row],[AuthorFN]]," ",QuizData[[#This Row],[AuthorLN]])</f>
        <v>Matthew K. Manning</v>
      </c>
      <c r="G59" s="6" t="s">
        <v>139</v>
      </c>
      <c r="H59" s="3" t="s">
        <v>209</v>
      </c>
      <c r="I59" s="5" t="s">
        <v>36</v>
      </c>
      <c r="J59" s="7" t="s">
        <v>41</v>
      </c>
      <c r="K59" s="3">
        <v>0.5</v>
      </c>
      <c r="L59" s="1">
        <v>3.6</v>
      </c>
      <c r="M59" s="1" t="s">
        <v>210</v>
      </c>
    </row>
    <row r="60" spans="1:13" customFormat="1" ht="30" x14ac:dyDescent="0.25">
      <c r="A60" s="1">
        <v>270248</v>
      </c>
      <c r="B60" s="3" t="s">
        <v>14</v>
      </c>
      <c r="C60" s="4" t="s">
        <v>17</v>
      </c>
      <c r="D60" s="4" t="s">
        <v>342</v>
      </c>
      <c r="E60" s="5" t="s">
        <v>245</v>
      </c>
      <c r="F60" s="5" t="str">
        <f>CONCATENATE(QuizData[[#This Row],[AuthorFN]]," ",QuizData[[#This Row],[AuthorLN]])</f>
        <v>Jake Maddox</v>
      </c>
      <c r="G60" s="6" t="s">
        <v>246</v>
      </c>
      <c r="H60" s="3" t="s">
        <v>343</v>
      </c>
      <c r="I60" s="5" t="s">
        <v>36</v>
      </c>
      <c r="J60" s="7" t="s">
        <v>41</v>
      </c>
      <c r="K60" s="3">
        <v>1</v>
      </c>
      <c r="L60" s="1">
        <v>3.6</v>
      </c>
      <c r="M60" s="1" t="s">
        <v>344</v>
      </c>
    </row>
    <row r="61" spans="1:13" customFormat="1" ht="30" x14ac:dyDescent="0.25">
      <c r="A61" s="1">
        <v>270182</v>
      </c>
      <c r="B61" s="3" t="s">
        <v>14</v>
      </c>
      <c r="C61" s="4" t="s">
        <v>17</v>
      </c>
      <c r="D61" s="4" t="s">
        <v>153</v>
      </c>
      <c r="E61" s="5" t="s">
        <v>154</v>
      </c>
      <c r="F61" s="5" t="str">
        <f>CONCATENATE(QuizData[[#This Row],[AuthorFN]]," ",QuizData[[#This Row],[AuthorLN]])</f>
        <v>Jessica Gunderson</v>
      </c>
      <c r="G61" s="6" t="s">
        <v>155</v>
      </c>
      <c r="H61" s="3" t="s">
        <v>156</v>
      </c>
      <c r="I61" s="5" t="s">
        <v>36</v>
      </c>
      <c r="J61" s="7" t="s">
        <v>41</v>
      </c>
      <c r="K61" s="3">
        <v>0.5</v>
      </c>
      <c r="L61" s="1">
        <v>2.2999999999999998</v>
      </c>
      <c r="M61" s="1" t="s">
        <v>157</v>
      </c>
    </row>
    <row r="62" spans="1:13" customFormat="1" ht="30" x14ac:dyDescent="0.25">
      <c r="A62" s="1">
        <v>270183</v>
      </c>
      <c r="B62" s="3" t="s">
        <v>14</v>
      </c>
      <c r="C62" s="4" t="s">
        <v>17</v>
      </c>
      <c r="D62" s="4" t="s">
        <v>158</v>
      </c>
      <c r="E62" s="5" t="s">
        <v>159</v>
      </c>
      <c r="F62" s="5" t="str">
        <f>CONCATENATE(QuizData[[#This Row],[AuthorFN]]," ",QuizData[[#This Row],[AuthorLN]])</f>
        <v>Stephanie Peters</v>
      </c>
      <c r="G62" s="6" t="s">
        <v>160</v>
      </c>
      <c r="H62" s="3" t="s">
        <v>161</v>
      </c>
      <c r="I62" s="5" t="s">
        <v>36</v>
      </c>
      <c r="J62" s="7" t="s">
        <v>41</v>
      </c>
      <c r="K62" s="3">
        <v>0.5</v>
      </c>
      <c r="L62" s="1">
        <v>2.2000000000000002</v>
      </c>
      <c r="M62" s="1" t="s">
        <v>157</v>
      </c>
    </row>
    <row r="63" spans="1:13" customFormat="1" ht="30" x14ac:dyDescent="0.25">
      <c r="A63" s="1">
        <v>270186</v>
      </c>
      <c r="B63" s="3" t="s">
        <v>14</v>
      </c>
      <c r="C63" s="4" t="s">
        <v>17</v>
      </c>
      <c r="D63" s="4" t="s">
        <v>166</v>
      </c>
      <c r="E63" s="5" t="s">
        <v>159</v>
      </c>
      <c r="F63" s="5" t="str">
        <f>CONCATENATE(QuizData[[#This Row],[AuthorFN]]," ",QuizData[[#This Row],[AuthorLN]])</f>
        <v>Stephanie Peters</v>
      </c>
      <c r="G63" s="6" t="s">
        <v>160</v>
      </c>
      <c r="H63" s="3" t="s">
        <v>167</v>
      </c>
      <c r="I63" s="5" t="s">
        <v>36</v>
      </c>
      <c r="J63" s="7" t="s">
        <v>41</v>
      </c>
      <c r="K63" s="3">
        <v>0.5</v>
      </c>
      <c r="L63" s="1">
        <v>2.4</v>
      </c>
      <c r="M63" s="1" t="s">
        <v>157</v>
      </c>
    </row>
    <row r="64" spans="1:13" customFormat="1" ht="30" x14ac:dyDescent="0.25">
      <c r="A64" s="1">
        <v>270187</v>
      </c>
      <c r="B64" s="3" t="s">
        <v>14</v>
      </c>
      <c r="C64" s="4" t="s">
        <v>17</v>
      </c>
      <c r="D64" s="4" t="s">
        <v>168</v>
      </c>
      <c r="E64" s="5" t="s">
        <v>154</v>
      </c>
      <c r="F64" s="5" t="str">
        <f>CONCATENATE(QuizData[[#This Row],[AuthorFN]]," ",QuizData[[#This Row],[AuthorLN]])</f>
        <v>Jessica Gunderson</v>
      </c>
      <c r="G64" s="6" t="s">
        <v>155</v>
      </c>
      <c r="H64" s="3" t="s">
        <v>169</v>
      </c>
      <c r="I64" s="5" t="s">
        <v>36</v>
      </c>
      <c r="J64" s="7" t="s">
        <v>41</v>
      </c>
      <c r="K64" s="3">
        <v>0.5</v>
      </c>
      <c r="L64" s="1">
        <v>2.2999999999999998</v>
      </c>
      <c r="M64" s="1" t="s">
        <v>157</v>
      </c>
    </row>
    <row r="65" spans="1:13" customFormat="1" ht="30" x14ac:dyDescent="0.25">
      <c r="A65" s="1">
        <v>270283</v>
      </c>
      <c r="B65" s="3" t="s">
        <v>14</v>
      </c>
      <c r="C65" s="4" t="s">
        <v>17</v>
      </c>
      <c r="D65" s="4" t="s">
        <v>378</v>
      </c>
      <c r="E65" s="5" t="s">
        <v>379</v>
      </c>
      <c r="F65" s="5" t="str">
        <f>CONCATENATE(QuizData[[#This Row],[AuthorFN]]," ",QuizData[[#This Row],[AuthorLN]])</f>
        <v>Jay Albee</v>
      </c>
      <c r="G65" s="6" t="s">
        <v>380</v>
      </c>
      <c r="H65" s="3" t="s">
        <v>381</v>
      </c>
      <c r="I65" s="5" t="s">
        <v>36</v>
      </c>
      <c r="J65" s="7" t="s">
        <v>41</v>
      </c>
      <c r="K65" s="3">
        <v>1</v>
      </c>
      <c r="L65" s="1">
        <v>4.3</v>
      </c>
      <c r="M65" s="1" t="s">
        <v>382</v>
      </c>
    </row>
    <row r="66" spans="1:13" customFormat="1" ht="30" x14ac:dyDescent="0.25">
      <c r="A66" s="1">
        <v>270216</v>
      </c>
      <c r="B66" s="3" t="s">
        <v>14</v>
      </c>
      <c r="C66" s="4" t="s">
        <v>17</v>
      </c>
      <c r="D66" s="4" t="s">
        <v>244</v>
      </c>
      <c r="E66" s="5" t="s">
        <v>245</v>
      </c>
      <c r="F66" s="5" t="str">
        <f>CONCATENATE(QuizData[[#This Row],[AuthorFN]]," ",QuizData[[#This Row],[AuthorLN]])</f>
        <v>Jake Maddox</v>
      </c>
      <c r="G66" s="6" t="s">
        <v>246</v>
      </c>
      <c r="H66" s="3" t="s">
        <v>247</v>
      </c>
      <c r="I66" s="5" t="s">
        <v>36</v>
      </c>
      <c r="J66" s="7" t="s">
        <v>41</v>
      </c>
      <c r="K66" s="3">
        <v>0.5</v>
      </c>
      <c r="L66" s="1">
        <v>2.9</v>
      </c>
      <c r="M66" s="1" t="s">
        <v>248</v>
      </c>
    </row>
    <row r="67" spans="1:13" customFormat="1" ht="30" x14ac:dyDescent="0.25">
      <c r="A67" s="1">
        <v>270217</v>
      </c>
      <c r="B67" s="3" t="s">
        <v>14</v>
      </c>
      <c r="C67" s="4" t="s">
        <v>17</v>
      </c>
      <c r="D67" s="4" t="s">
        <v>249</v>
      </c>
      <c r="E67" s="5" t="s">
        <v>245</v>
      </c>
      <c r="F67" s="5" t="str">
        <f>CONCATENATE(QuizData[[#This Row],[AuthorFN]]," ",QuizData[[#This Row],[AuthorLN]])</f>
        <v>Jake Maddox</v>
      </c>
      <c r="G67" s="6" t="s">
        <v>246</v>
      </c>
      <c r="H67" s="3" t="s">
        <v>250</v>
      </c>
      <c r="I67" s="5" t="s">
        <v>36</v>
      </c>
      <c r="J67" s="7" t="s">
        <v>41</v>
      </c>
      <c r="K67" s="3">
        <v>0.5</v>
      </c>
      <c r="L67" s="1">
        <v>3.1</v>
      </c>
      <c r="M67" s="1" t="s">
        <v>248</v>
      </c>
    </row>
    <row r="68" spans="1:13" customFormat="1" ht="30" x14ac:dyDescent="0.25">
      <c r="A68" s="1">
        <v>270249</v>
      </c>
      <c r="B68" s="3" t="s">
        <v>14</v>
      </c>
      <c r="C68" s="4" t="s">
        <v>17</v>
      </c>
      <c r="D68" s="4" t="s">
        <v>345</v>
      </c>
      <c r="E68" s="5" t="s">
        <v>245</v>
      </c>
      <c r="F68" s="5" t="str">
        <f>CONCATENATE(QuizData[[#This Row],[AuthorFN]]," ",QuizData[[#This Row],[AuthorLN]])</f>
        <v>Jake Maddox</v>
      </c>
      <c r="G68" s="6" t="s">
        <v>246</v>
      </c>
      <c r="H68" s="3" t="s">
        <v>346</v>
      </c>
      <c r="I68" s="5" t="s">
        <v>36</v>
      </c>
      <c r="J68" s="7" t="s">
        <v>41</v>
      </c>
      <c r="K68" s="3">
        <v>0.5</v>
      </c>
      <c r="L68" s="1">
        <v>2.7</v>
      </c>
      <c r="M68" s="1" t="s">
        <v>248</v>
      </c>
    </row>
    <row r="69" spans="1:13" customFormat="1" x14ac:dyDescent="0.25">
      <c r="A69" s="1">
        <v>270197</v>
      </c>
      <c r="B69" s="3" t="s">
        <v>14</v>
      </c>
      <c r="C69" s="4" t="s">
        <v>17</v>
      </c>
      <c r="D69" s="4" t="s">
        <v>197</v>
      </c>
      <c r="E69" s="5" t="s">
        <v>198</v>
      </c>
      <c r="F69" s="5" t="str">
        <f>CONCATENATE(QuizData[[#This Row],[AuthorFN]]," ",QuizData[[#This Row],[AuthorLN]])</f>
        <v>Shawn Pryor</v>
      </c>
      <c r="G69" s="6" t="s">
        <v>199</v>
      </c>
      <c r="H69" s="3" t="s">
        <v>200</v>
      </c>
      <c r="I69" s="5" t="s">
        <v>36</v>
      </c>
      <c r="J69" s="7" t="s">
        <v>41</v>
      </c>
      <c r="K69" s="3">
        <v>0.5</v>
      </c>
      <c r="L69" s="1">
        <v>3</v>
      </c>
      <c r="M69" s="1" t="s">
        <v>201</v>
      </c>
    </row>
    <row r="70" spans="1:13" customFormat="1" x14ac:dyDescent="0.25">
      <c r="A70" s="1">
        <v>270198</v>
      </c>
      <c r="B70" s="3" t="s">
        <v>14</v>
      </c>
      <c r="C70" s="4" t="s">
        <v>17</v>
      </c>
      <c r="D70" s="4" t="s">
        <v>202</v>
      </c>
      <c r="E70" s="5" t="s">
        <v>198</v>
      </c>
      <c r="F70" s="5" t="str">
        <f>CONCATENATE(QuizData[[#This Row],[AuthorFN]]," ",QuizData[[#This Row],[AuthorLN]])</f>
        <v>Shawn Pryor</v>
      </c>
      <c r="G70" s="6" t="s">
        <v>199</v>
      </c>
      <c r="H70" s="3" t="s">
        <v>203</v>
      </c>
      <c r="I70" s="5" t="s">
        <v>36</v>
      </c>
      <c r="J70" s="7" t="s">
        <v>41</v>
      </c>
      <c r="K70" s="3">
        <v>0.5</v>
      </c>
      <c r="L70" s="1">
        <v>3.4</v>
      </c>
      <c r="M70" s="1" t="s">
        <v>201</v>
      </c>
    </row>
    <row r="71" spans="1:13" customFormat="1" x14ac:dyDescent="0.25">
      <c r="A71" s="1">
        <v>270199</v>
      </c>
      <c r="B71" s="3" t="s">
        <v>14</v>
      </c>
      <c r="C71" s="4" t="s">
        <v>17</v>
      </c>
      <c r="D71" s="4" t="s">
        <v>204</v>
      </c>
      <c r="E71" s="5" t="s">
        <v>198</v>
      </c>
      <c r="F71" s="5" t="str">
        <f>CONCATENATE(QuizData[[#This Row],[AuthorFN]]," ",QuizData[[#This Row],[AuthorLN]])</f>
        <v>Shawn Pryor</v>
      </c>
      <c r="G71" s="6" t="s">
        <v>199</v>
      </c>
      <c r="H71" s="3" t="s">
        <v>205</v>
      </c>
      <c r="I71" s="5" t="s">
        <v>36</v>
      </c>
      <c r="J71" s="7" t="s">
        <v>41</v>
      </c>
      <c r="K71" s="3">
        <v>0.5</v>
      </c>
      <c r="L71" s="1">
        <v>3.5</v>
      </c>
      <c r="M71" s="1" t="s">
        <v>201</v>
      </c>
    </row>
    <row r="72" spans="1:13" customFormat="1" x14ac:dyDescent="0.25">
      <c r="A72" s="1">
        <v>270200</v>
      </c>
      <c r="B72" s="3" t="s">
        <v>14</v>
      </c>
      <c r="C72" s="4" t="s">
        <v>17</v>
      </c>
      <c r="D72" s="4" t="s">
        <v>206</v>
      </c>
      <c r="E72" s="5" t="s">
        <v>198</v>
      </c>
      <c r="F72" s="5" t="str">
        <f>CONCATENATE(QuizData[[#This Row],[AuthorFN]]," ",QuizData[[#This Row],[AuthorLN]])</f>
        <v>Shawn Pryor</v>
      </c>
      <c r="G72" s="6" t="s">
        <v>199</v>
      </c>
      <c r="H72" s="3" t="s">
        <v>207</v>
      </c>
      <c r="I72" s="5" t="s">
        <v>36</v>
      </c>
      <c r="J72" s="7" t="s">
        <v>41</v>
      </c>
      <c r="K72" s="3">
        <v>0.5</v>
      </c>
      <c r="L72" s="1">
        <v>3.4</v>
      </c>
      <c r="M72" s="1" t="s">
        <v>201</v>
      </c>
    </row>
    <row r="73" spans="1:13" customFormat="1" x14ac:dyDescent="0.25">
      <c r="A73" s="1">
        <v>270188</v>
      </c>
      <c r="B73" s="3" t="s">
        <v>14</v>
      </c>
      <c r="C73" s="4" t="s">
        <v>15</v>
      </c>
      <c r="D73" s="4" t="s">
        <v>170</v>
      </c>
      <c r="E73" s="5" t="s">
        <v>37</v>
      </c>
      <c r="F73" s="5" t="str">
        <f>CONCATENATE(QuizData[[#This Row],[AuthorFN]]," ",QuizData[[#This Row],[AuthorLN]])</f>
        <v>Golriz Golkar</v>
      </c>
      <c r="G73" s="6" t="s">
        <v>38</v>
      </c>
      <c r="H73" s="3" t="s">
        <v>171</v>
      </c>
      <c r="I73" s="5" t="s">
        <v>36</v>
      </c>
      <c r="J73" s="7" t="s">
        <v>41</v>
      </c>
      <c r="K73" s="3">
        <v>0.5</v>
      </c>
      <c r="L73" s="1">
        <v>5.2</v>
      </c>
      <c r="M73" s="1" t="s">
        <v>172</v>
      </c>
    </row>
    <row r="74" spans="1:13" customFormat="1" x14ac:dyDescent="0.25">
      <c r="A74" s="1">
        <v>270192</v>
      </c>
      <c r="B74" s="3" t="s">
        <v>14</v>
      </c>
      <c r="C74" s="4" t="s">
        <v>15</v>
      </c>
      <c r="D74" s="4" t="s">
        <v>179</v>
      </c>
      <c r="E74" s="5" t="s">
        <v>180</v>
      </c>
      <c r="F74" s="5" t="str">
        <f>CONCATENATE(QuizData[[#This Row],[AuthorFN]]," ",QuizData[[#This Row],[AuthorLN]])</f>
        <v>Nancy Dickman</v>
      </c>
      <c r="G74" s="6" t="s">
        <v>181</v>
      </c>
      <c r="H74" s="3" t="s">
        <v>182</v>
      </c>
      <c r="I74" s="5" t="s">
        <v>36</v>
      </c>
      <c r="J74" s="7" t="s">
        <v>41</v>
      </c>
      <c r="K74" s="3">
        <v>0.5</v>
      </c>
      <c r="L74" s="1">
        <v>4.4000000000000004</v>
      </c>
      <c r="M74" s="1" t="s">
        <v>172</v>
      </c>
    </row>
    <row r="75" spans="1:13" customFormat="1" x14ac:dyDescent="0.25">
      <c r="A75" s="1">
        <v>270193</v>
      </c>
      <c r="B75" s="3" t="s">
        <v>14</v>
      </c>
      <c r="C75" s="4" t="s">
        <v>15</v>
      </c>
      <c r="D75" s="4" t="s">
        <v>183</v>
      </c>
      <c r="E75" s="5" t="s">
        <v>184</v>
      </c>
      <c r="F75" s="5" t="str">
        <f>CONCATENATE(QuizData[[#This Row],[AuthorFN]]," ",QuizData[[#This Row],[AuthorLN]])</f>
        <v>Ruth Manning</v>
      </c>
      <c r="G75" s="6" t="s">
        <v>139</v>
      </c>
      <c r="H75" s="3" t="s">
        <v>185</v>
      </c>
      <c r="I75" s="5" t="s">
        <v>36</v>
      </c>
      <c r="J75" s="7" t="s">
        <v>41</v>
      </c>
      <c r="K75" s="3">
        <v>0.5</v>
      </c>
      <c r="L75" s="1">
        <v>4.4000000000000004</v>
      </c>
      <c r="M75" s="1" t="s">
        <v>172</v>
      </c>
    </row>
    <row r="76" spans="1:13" customFormat="1" x14ac:dyDescent="0.25">
      <c r="A76" s="1">
        <v>270194</v>
      </c>
      <c r="B76" s="3" t="s">
        <v>14</v>
      </c>
      <c r="C76" s="4" t="s">
        <v>15</v>
      </c>
      <c r="D76" s="4" t="s">
        <v>186</v>
      </c>
      <c r="E76" s="5" t="s">
        <v>187</v>
      </c>
      <c r="F76" s="5" t="str">
        <f>CONCATENATE(QuizData[[#This Row],[AuthorFN]]," ",QuizData[[#This Row],[AuthorLN]])</f>
        <v>Pascale Duguay</v>
      </c>
      <c r="G76" s="6" t="s">
        <v>188</v>
      </c>
      <c r="H76" s="3" t="s">
        <v>189</v>
      </c>
      <c r="I76" s="5" t="s">
        <v>36</v>
      </c>
      <c r="J76" s="7" t="s">
        <v>41</v>
      </c>
      <c r="K76" s="3">
        <v>0.5</v>
      </c>
      <c r="L76" s="1">
        <v>4.9000000000000004</v>
      </c>
      <c r="M76" s="1" t="s">
        <v>172</v>
      </c>
    </row>
    <row r="77" spans="1:13" customFormat="1" ht="30.6" customHeight="1" x14ac:dyDescent="0.25">
      <c r="A77" s="1">
        <v>270265</v>
      </c>
      <c r="B77" s="3" t="s">
        <v>14</v>
      </c>
      <c r="C77" s="4" t="s">
        <v>17</v>
      </c>
      <c r="D77" s="4" t="s">
        <v>359</v>
      </c>
      <c r="E77" s="5" t="s">
        <v>225</v>
      </c>
      <c r="F77" s="5" t="str">
        <f>CONCATENATE(QuizData[[#This Row],[AuthorFN]]," ",QuizData[[#This Row],[AuthorLN]])</f>
        <v>Cath Jones</v>
      </c>
      <c r="G77" s="6" t="s">
        <v>226</v>
      </c>
      <c r="H77" s="3" t="s">
        <v>360</v>
      </c>
      <c r="I77" s="5" t="s">
        <v>223</v>
      </c>
      <c r="J77" s="7" t="s">
        <v>41</v>
      </c>
      <c r="K77" s="3">
        <v>0.5</v>
      </c>
      <c r="L77" s="1">
        <v>1.8</v>
      </c>
      <c r="M77" s="1" t="s">
        <v>361</v>
      </c>
    </row>
    <row r="78" spans="1:13" customFormat="1" ht="30" x14ac:dyDescent="0.25">
      <c r="A78" s="1">
        <v>270269</v>
      </c>
      <c r="B78" s="3" t="s">
        <v>14</v>
      </c>
      <c r="C78" s="4" t="s">
        <v>17</v>
      </c>
      <c r="D78" s="4" t="s">
        <v>362</v>
      </c>
      <c r="E78" s="5" t="s">
        <v>220</v>
      </c>
      <c r="F78" s="5" t="str">
        <f>CONCATENATE(QuizData[[#This Row],[AuthorFN]]," ",QuizData[[#This Row],[AuthorLN]])</f>
        <v>Jill Atkins</v>
      </c>
      <c r="G78" s="6" t="s">
        <v>221</v>
      </c>
      <c r="H78" s="3" t="s">
        <v>363</v>
      </c>
      <c r="I78" s="5" t="s">
        <v>223</v>
      </c>
      <c r="J78" s="7" t="s">
        <v>41</v>
      </c>
      <c r="K78" s="3">
        <v>0.5</v>
      </c>
      <c r="L78" s="1">
        <v>1.5</v>
      </c>
      <c r="M78" s="1" t="s">
        <v>361</v>
      </c>
    </row>
    <row r="79" spans="1:13" customFormat="1" x14ac:dyDescent="0.25">
      <c r="A79" s="1">
        <v>270254</v>
      </c>
      <c r="B79" s="3" t="s">
        <v>14</v>
      </c>
      <c r="C79" s="4" t="s">
        <v>15</v>
      </c>
      <c r="D79" s="4" t="s">
        <v>351</v>
      </c>
      <c r="E79" s="5" t="s">
        <v>220</v>
      </c>
      <c r="F79" s="5" t="str">
        <f>CONCATENATE(QuizData[[#This Row],[AuthorFN]]," ",QuizData[[#This Row],[AuthorLN]])</f>
        <v>Jill Atkins</v>
      </c>
      <c r="G79" s="6" t="s">
        <v>221</v>
      </c>
      <c r="H79" s="3" t="s">
        <v>352</v>
      </c>
      <c r="I79" s="5" t="s">
        <v>223</v>
      </c>
      <c r="J79" s="7" t="s">
        <v>41</v>
      </c>
      <c r="K79" s="3">
        <v>0.5</v>
      </c>
      <c r="L79" s="1">
        <v>3.4</v>
      </c>
      <c r="M79" s="1"/>
    </row>
    <row r="80" spans="1:13" customFormat="1" x14ac:dyDescent="0.25">
      <c r="A80" s="1">
        <v>270256</v>
      </c>
      <c r="B80" s="3" t="s">
        <v>14</v>
      </c>
      <c r="C80" s="4" t="s">
        <v>15</v>
      </c>
      <c r="D80" s="4" t="s">
        <v>353</v>
      </c>
      <c r="E80" s="5" t="s">
        <v>220</v>
      </c>
      <c r="F80" s="5" t="str">
        <f>CONCATENATE(QuizData[[#This Row],[AuthorFN]]," ",QuizData[[#This Row],[AuthorLN]])</f>
        <v>Jill Atkins</v>
      </c>
      <c r="G80" s="6" t="s">
        <v>221</v>
      </c>
      <c r="H80" s="3" t="s">
        <v>354</v>
      </c>
      <c r="I80" s="5" t="s">
        <v>223</v>
      </c>
      <c r="J80" s="7" t="s">
        <v>41</v>
      </c>
      <c r="K80" s="3">
        <v>0.5</v>
      </c>
      <c r="L80" s="1">
        <v>4.5</v>
      </c>
      <c r="M80" s="1"/>
    </row>
    <row r="81" spans="1:13" customFormat="1" x14ac:dyDescent="0.25">
      <c r="A81" s="1">
        <v>270257</v>
      </c>
      <c r="B81" s="3" t="s">
        <v>14</v>
      </c>
      <c r="C81" s="4" t="s">
        <v>15</v>
      </c>
      <c r="D81" s="4" t="s">
        <v>355</v>
      </c>
      <c r="E81" s="5" t="s">
        <v>220</v>
      </c>
      <c r="F81" s="5" t="str">
        <f>CONCATENATE(QuizData[[#This Row],[AuthorFN]]," ",QuizData[[#This Row],[AuthorLN]])</f>
        <v>Jill Atkins</v>
      </c>
      <c r="G81" s="6" t="s">
        <v>221</v>
      </c>
      <c r="H81" s="3" t="s">
        <v>356</v>
      </c>
      <c r="I81" s="5" t="s">
        <v>223</v>
      </c>
      <c r="J81" s="7" t="s">
        <v>41</v>
      </c>
      <c r="K81" s="3">
        <v>0.5</v>
      </c>
      <c r="L81" s="1">
        <v>3.5</v>
      </c>
      <c r="M81" s="1"/>
    </row>
    <row r="82" spans="1:13" customFormat="1" ht="30" x14ac:dyDescent="0.25">
      <c r="A82" s="1">
        <v>270234</v>
      </c>
      <c r="B82" s="3" t="s">
        <v>14</v>
      </c>
      <c r="C82" s="4" t="s">
        <v>17</v>
      </c>
      <c r="D82" s="4" t="s">
        <v>305</v>
      </c>
      <c r="E82" s="5" t="s">
        <v>42</v>
      </c>
      <c r="F82" s="5" t="str">
        <f>CONCATENATE(QuizData[[#This Row],[AuthorFN]]," ",QuizData[[#This Row],[AuthorLN]])</f>
        <v>Katie Tsang</v>
      </c>
      <c r="G82" s="6" t="s">
        <v>306</v>
      </c>
      <c r="H82" s="3" t="s">
        <v>307</v>
      </c>
      <c r="I82" s="5" t="s">
        <v>51</v>
      </c>
      <c r="J82" s="7" t="s">
        <v>41</v>
      </c>
      <c r="K82" s="3">
        <v>8</v>
      </c>
      <c r="L82" s="1">
        <v>5.7</v>
      </c>
      <c r="M82" s="1" t="s">
        <v>308</v>
      </c>
    </row>
    <row r="83" spans="1:13" customFormat="1" ht="30" x14ac:dyDescent="0.25">
      <c r="A83" s="1">
        <v>270176</v>
      </c>
      <c r="B83" s="3" t="s">
        <v>14</v>
      </c>
      <c r="C83" s="4" t="s">
        <v>17</v>
      </c>
      <c r="D83" s="4" t="s">
        <v>133</v>
      </c>
      <c r="E83" s="5" t="s">
        <v>134</v>
      </c>
      <c r="F83" s="5" t="str">
        <f>CONCATENATE(QuizData[[#This Row],[AuthorFN]]," ",QuizData[[#This Row],[AuthorLN]])</f>
        <v>Sophie McKenzie</v>
      </c>
      <c r="G83" s="6" t="s">
        <v>135</v>
      </c>
      <c r="H83" s="3" t="s">
        <v>136</v>
      </c>
      <c r="I83" s="5" t="s">
        <v>51</v>
      </c>
      <c r="J83" s="7" t="s">
        <v>41</v>
      </c>
      <c r="K83" s="3">
        <v>8</v>
      </c>
      <c r="L83" s="1">
        <v>4.5999999999999996</v>
      </c>
      <c r="M83" s="1"/>
    </row>
    <row r="84" spans="1:13" customFormat="1" x14ac:dyDescent="0.25">
      <c r="A84" s="1">
        <v>240843</v>
      </c>
      <c r="B84" s="3" t="s">
        <v>14</v>
      </c>
      <c r="C84" s="4" t="s">
        <v>17</v>
      </c>
      <c r="D84" s="4" t="s">
        <v>59</v>
      </c>
      <c r="E84" s="5" t="s">
        <v>55</v>
      </c>
      <c r="F84" s="5" t="str">
        <f>CONCATENATE(QuizData[[#This Row],[AuthorFN]]," ",QuizData[[#This Row],[AuthorLN]])</f>
        <v>Eve Ainsworth</v>
      </c>
      <c r="G84" s="6" t="s">
        <v>60</v>
      </c>
      <c r="H84" s="3" t="s">
        <v>61</v>
      </c>
      <c r="I84" s="5" t="s">
        <v>62</v>
      </c>
      <c r="J84" s="7" t="s">
        <v>41</v>
      </c>
      <c r="K84" s="3">
        <v>7</v>
      </c>
      <c r="L84" s="1">
        <v>4.4000000000000004</v>
      </c>
      <c r="M84" s="1" t="s">
        <v>63</v>
      </c>
    </row>
    <row r="85" spans="1:13" customFormat="1" ht="30" x14ac:dyDescent="0.25">
      <c r="A85" s="1">
        <v>270137</v>
      </c>
      <c r="B85" s="3" t="s">
        <v>14</v>
      </c>
      <c r="C85" s="4" t="s">
        <v>17</v>
      </c>
      <c r="D85" s="4" t="s">
        <v>98</v>
      </c>
      <c r="E85" s="5" t="s">
        <v>43</v>
      </c>
      <c r="F85" s="5" t="str">
        <f>CONCATENATE(QuizData[[#This Row],[AuthorFN]]," ",QuizData[[#This Row],[AuthorLN]])</f>
        <v>David Farr</v>
      </c>
      <c r="G85" s="6" t="s">
        <v>99</v>
      </c>
      <c r="H85" s="3" t="s">
        <v>100</v>
      </c>
      <c r="I85" s="5" t="s">
        <v>101</v>
      </c>
      <c r="J85" s="7" t="s">
        <v>41</v>
      </c>
      <c r="K85" s="3">
        <v>10</v>
      </c>
      <c r="L85" s="1">
        <v>4.4000000000000004</v>
      </c>
      <c r="M85" s="1" t="s">
        <v>102</v>
      </c>
    </row>
    <row r="86" spans="1:13" customFormat="1" ht="45" x14ac:dyDescent="0.25">
      <c r="A86" s="1">
        <v>270240</v>
      </c>
      <c r="B86" s="3" t="s">
        <v>14</v>
      </c>
      <c r="C86" s="4" t="s">
        <v>17</v>
      </c>
      <c r="D86" s="4" t="s">
        <v>321</v>
      </c>
      <c r="E86" s="5" t="s">
        <v>57</v>
      </c>
      <c r="F86" s="5" t="str">
        <f>CONCATENATE(QuizData[[#This Row],[AuthorFN]]," ",QuizData[[#This Row],[AuthorLN]])</f>
        <v>Yaba Badoe</v>
      </c>
      <c r="G86" s="6" t="s">
        <v>58</v>
      </c>
      <c r="H86" s="3" t="s">
        <v>322</v>
      </c>
      <c r="I86" s="5" t="s">
        <v>53</v>
      </c>
      <c r="J86" s="7" t="s">
        <v>41</v>
      </c>
      <c r="K86" s="3">
        <v>3</v>
      </c>
      <c r="L86" s="1">
        <v>5</v>
      </c>
      <c r="M86" s="1"/>
    </row>
    <row r="87" spans="1:13" customFormat="1" x14ac:dyDescent="0.25">
      <c r="A87" s="1">
        <v>270260</v>
      </c>
      <c r="B87" s="3" t="s">
        <v>14</v>
      </c>
      <c r="C87" s="4" t="s">
        <v>17</v>
      </c>
      <c r="D87" s="4" t="s">
        <v>357</v>
      </c>
      <c r="E87" s="5" t="s">
        <v>85</v>
      </c>
      <c r="F87" s="5" t="str">
        <f>CONCATENATE(QuizData[[#This Row],[AuthorFN]]," ",QuizData[[#This Row],[AuthorLN]])</f>
        <v>Sally Nicholls</v>
      </c>
      <c r="G87" s="6" t="s">
        <v>86</v>
      </c>
      <c r="H87" s="3" t="s">
        <v>358</v>
      </c>
      <c r="I87" s="5" t="s">
        <v>44</v>
      </c>
      <c r="J87" s="7" t="s">
        <v>54</v>
      </c>
      <c r="K87" s="3">
        <v>2</v>
      </c>
      <c r="L87" s="1">
        <v>3.2</v>
      </c>
      <c r="M87" s="1"/>
    </row>
    <row r="88" spans="1:13" customFormat="1" ht="45" x14ac:dyDescent="0.25">
      <c r="A88" s="1">
        <v>270089</v>
      </c>
      <c r="B88" s="3" t="s">
        <v>14</v>
      </c>
      <c r="C88" s="4" t="s">
        <v>17</v>
      </c>
      <c r="D88" s="4" t="s">
        <v>82</v>
      </c>
      <c r="E88" s="5" t="s">
        <v>71</v>
      </c>
      <c r="F88" s="5" t="str">
        <f>CONCATENATE(QuizData[[#This Row],[AuthorFN]]," ",QuizData[[#This Row],[AuthorLN]])</f>
        <v>Lauren James</v>
      </c>
      <c r="G88" s="6" t="s">
        <v>19</v>
      </c>
      <c r="H88" s="3" t="s">
        <v>83</v>
      </c>
      <c r="I88" s="5" t="s">
        <v>40</v>
      </c>
      <c r="J88" s="7" t="s">
        <v>54</v>
      </c>
      <c r="K88" s="3">
        <v>8</v>
      </c>
      <c r="L88" s="1">
        <v>5.7</v>
      </c>
      <c r="M88" s="1"/>
    </row>
    <row r="89" spans="1:13" customFormat="1" x14ac:dyDescent="0.25">
      <c r="A89" s="1">
        <v>270108</v>
      </c>
      <c r="B89" s="3" t="s">
        <v>14</v>
      </c>
      <c r="C89" s="4" t="s">
        <v>17</v>
      </c>
      <c r="D89" s="4" t="s">
        <v>84</v>
      </c>
      <c r="E89" s="5" t="s">
        <v>85</v>
      </c>
      <c r="F89" s="5" t="str">
        <f>CONCATENATE(QuizData[[#This Row],[AuthorFN]]," ",QuizData[[#This Row],[AuthorLN]])</f>
        <v>Sally Nicholls</v>
      </c>
      <c r="G89" s="6" t="s">
        <v>86</v>
      </c>
      <c r="H89" s="3" t="s">
        <v>87</v>
      </c>
      <c r="I89" s="5" t="s">
        <v>18</v>
      </c>
      <c r="J89" s="7" t="s">
        <v>56</v>
      </c>
      <c r="K89" s="3">
        <v>10</v>
      </c>
      <c r="L89" s="1">
        <v>5.5</v>
      </c>
      <c r="M89" s="1"/>
    </row>
    <row r="90" spans="1:13" customFormat="1" ht="30" x14ac:dyDescent="0.25">
      <c r="A90" s="1">
        <v>270241</v>
      </c>
      <c r="B90" s="3" t="s">
        <v>14</v>
      </c>
      <c r="C90" s="4" t="s">
        <v>17</v>
      </c>
      <c r="D90" s="4" t="s">
        <v>323</v>
      </c>
      <c r="E90" s="5" t="s">
        <v>45</v>
      </c>
      <c r="F90" s="5" t="str">
        <f>CONCATENATE(QuizData[[#This Row],[AuthorFN]]," ",QuizData[[#This Row],[AuthorLN]])</f>
        <v>Kalynn Bayron</v>
      </c>
      <c r="G90" s="6" t="s">
        <v>46</v>
      </c>
      <c r="H90" s="3" t="s">
        <v>324</v>
      </c>
      <c r="I90" s="5" t="s">
        <v>20</v>
      </c>
      <c r="J90" s="7" t="s">
        <v>56</v>
      </c>
      <c r="K90" s="3">
        <v>8</v>
      </c>
      <c r="L90" s="1">
        <v>4.8</v>
      </c>
      <c r="M90" s="1"/>
    </row>
    <row r="91" spans="1:13" customFormat="1" ht="30" x14ac:dyDescent="0.25">
      <c r="A91" s="1">
        <v>270243</v>
      </c>
      <c r="B91" s="3" t="s">
        <v>14</v>
      </c>
      <c r="C91" s="4" t="s">
        <v>17</v>
      </c>
      <c r="D91" s="4" t="s">
        <v>325</v>
      </c>
      <c r="E91" s="5" t="s">
        <v>326</v>
      </c>
      <c r="F91" s="5" t="str">
        <f>CONCATENATE(QuizData[[#This Row],[AuthorFN]]," ",QuizData[[#This Row],[AuthorLN]])</f>
        <v>Lize Meddings</v>
      </c>
      <c r="G91" s="6" t="s">
        <v>327</v>
      </c>
      <c r="H91" s="3" t="s">
        <v>328</v>
      </c>
      <c r="I91" s="5" t="s">
        <v>80</v>
      </c>
      <c r="J91" s="7" t="s">
        <v>56</v>
      </c>
      <c r="K91" s="3">
        <v>0.5</v>
      </c>
      <c r="L91" s="1">
        <v>2.5</v>
      </c>
      <c r="M91" s="1" t="s">
        <v>329</v>
      </c>
    </row>
    <row r="92" spans="1:13" customFormat="1" x14ac:dyDescent="0.25">
      <c r="A92" s="1">
        <v>270181</v>
      </c>
      <c r="B92" s="3" t="s">
        <v>14</v>
      </c>
      <c r="C92" s="4" t="s">
        <v>17</v>
      </c>
      <c r="D92" s="4" t="s">
        <v>148</v>
      </c>
      <c r="E92" s="5" t="s">
        <v>149</v>
      </c>
      <c r="F92" s="5" t="str">
        <f>CONCATENATE(QuizData[[#This Row],[AuthorFN]]," ",QuizData[[#This Row],[AuthorLN]])</f>
        <v>Jenny Ireland</v>
      </c>
      <c r="G92" s="6" t="s">
        <v>150</v>
      </c>
      <c r="H92" s="3" t="s">
        <v>151</v>
      </c>
      <c r="I92" s="5" t="s">
        <v>152</v>
      </c>
      <c r="J92" s="7" t="s">
        <v>56</v>
      </c>
      <c r="K92" s="3">
        <v>13</v>
      </c>
      <c r="L92" s="1">
        <v>4</v>
      </c>
      <c r="M92" s="1"/>
    </row>
    <row r="93" spans="1:13" customFormat="1" x14ac:dyDescent="0.25">
      <c r="A93" s="1">
        <v>270115</v>
      </c>
      <c r="B93" s="3" t="s">
        <v>14</v>
      </c>
      <c r="C93" s="4" t="s">
        <v>17</v>
      </c>
      <c r="D93" s="4" t="s">
        <v>88</v>
      </c>
      <c r="E93" s="5" t="s">
        <v>89</v>
      </c>
      <c r="F93" s="5" t="str">
        <f>CONCATENATE(QuizData[[#This Row],[AuthorFN]]," ",QuizData[[#This Row],[AuthorLN]])</f>
        <v>Triona Campbell</v>
      </c>
      <c r="G93" s="6" t="s">
        <v>90</v>
      </c>
      <c r="H93" s="3" t="s">
        <v>91</v>
      </c>
      <c r="I93" s="5" t="s">
        <v>92</v>
      </c>
      <c r="J93" s="7" t="s">
        <v>56</v>
      </c>
      <c r="K93" s="3">
        <v>12</v>
      </c>
      <c r="L93" s="1">
        <v>4.5</v>
      </c>
      <c r="M93" s="1"/>
    </row>
    <row r="94" spans="1:13" customFormat="1" ht="30" x14ac:dyDescent="0.25">
      <c r="A94" s="1">
        <v>270231</v>
      </c>
      <c r="B94" s="3" t="s">
        <v>14</v>
      </c>
      <c r="C94" s="4" t="s">
        <v>17</v>
      </c>
      <c r="D94" s="4" t="s">
        <v>296</v>
      </c>
      <c r="E94" s="5" t="s">
        <v>252</v>
      </c>
      <c r="F94" s="5" t="str">
        <f>CONCATENATE(QuizData[[#This Row],[AuthorFN]]," ",QuizData[[#This Row],[AuthorLN]])</f>
        <v>Benjamin Dean</v>
      </c>
      <c r="G94" s="6" t="s">
        <v>253</v>
      </c>
      <c r="H94" s="3" t="s">
        <v>297</v>
      </c>
      <c r="I94" s="5" t="s">
        <v>51</v>
      </c>
      <c r="J94" s="7" t="s">
        <v>56</v>
      </c>
      <c r="K94" s="3">
        <v>14</v>
      </c>
      <c r="L94" s="1">
        <v>5.7</v>
      </c>
      <c r="M94" s="1"/>
    </row>
    <row r="95" spans="1:13" customFormat="1" x14ac:dyDescent="0.25">
      <c r="A95" s="1">
        <v>270218</v>
      </c>
      <c r="B95" s="3" t="s">
        <v>14</v>
      </c>
      <c r="C95" s="4" t="s">
        <v>17</v>
      </c>
      <c r="D95" s="4" t="s">
        <v>251</v>
      </c>
      <c r="E95" s="5" t="s">
        <v>252</v>
      </c>
      <c r="F95" s="5" t="str">
        <f>CONCATENATE(QuizData[[#This Row],[AuthorFN]]," ",QuizData[[#This Row],[AuthorLN]])</f>
        <v>Benjamin Dean</v>
      </c>
      <c r="G95" s="6" t="s">
        <v>253</v>
      </c>
      <c r="H95" s="3" t="s">
        <v>254</v>
      </c>
      <c r="I95" s="5" t="s">
        <v>39</v>
      </c>
      <c r="J95" s="7" t="s">
        <v>56</v>
      </c>
      <c r="K95" s="3">
        <v>14</v>
      </c>
      <c r="L95" s="1">
        <v>5.5</v>
      </c>
      <c r="M95" s="1"/>
    </row>
    <row r="96" spans="1:13" customForma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1:13" customForma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1:13" customForma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1:13" customForma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1:13" customForma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</row>
    <row r="101" spans="1:13" customForma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spans="1:13" customForma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1:13" customForma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spans="1:13" customForma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</row>
    <row r="105" spans="1:13" customForma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</row>
    <row r="106" spans="1:13" customForma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</row>
    <row r="107" spans="1:13" customForma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</row>
    <row r="108" spans="1:13" customForma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</row>
    <row r="109" spans="1:13" customForma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</row>
    <row r="110" spans="1:13" customForma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1:13" customForma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1:13" customForma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</row>
    <row r="113" spans="1:13" customForma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</row>
    <row r="114" spans="1:13" customForma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</row>
    <row r="115" spans="1:13" customForma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</row>
    <row r="116" spans="1:13" customForma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</row>
    <row r="117" spans="1:13" customForma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</row>
    <row r="118" spans="1:13" customForma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</row>
    <row r="119" spans="1:13" customForma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</row>
    <row r="120" spans="1:13" customForma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spans="1:13" customForma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</row>
    <row r="122" spans="1:13" customForma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</row>
    <row r="123" spans="1:13" customForma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spans="1:13" customForma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1:13" customForma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</row>
    <row r="126" spans="1:13" customForma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</row>
    <row r="127" spans="1:13" customForma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</row>
    <row r="128" spans="1:13" customForma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</row>
    <row r="129" spans="1:13" customForma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</row>
    <row r="130" spans="1:13" customForma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</row>
    <row r="131" spans="1:13" customForma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</row>
    <row r="132" spans="1:13" customForma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</row>
    <row r="133" spans="1:13" customForma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</row>
    <row r="134" spans="1:13" customForma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</row>
    <row r="135" spans="1:13" customForma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</row>
    <row r="136" spans="1:13" customForma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</row>
    <row r="137" spans="1:13" customForma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</row>
    <row r="138" spans="1:13" customForma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</row>
    <row r="139" spans="1:13" customForma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</row>
    <row r="140" spans="1:13" customForma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</row>
    <row r="141" spans="1:13" customForma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</row>
    <row r="142" spans="1:13" customForma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</row>
    <row r="143" spans="1:13" customForma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</row>
    <row r="144" spans="1:13" customForma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</row>
    <row r="145" spans="1:13" customForma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</row>
    <row r="146" spans="1:13" customForma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</row>
    <row r="147" spans="1:13" customForma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</row>
    <row r="148" spans="1:13" customForma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</row>
    <row r="149" spans="1:13" customForma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</row>
    <row r="150" spans="1:13" customForma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</row>
    <row r="151" spans="1:13" customForma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</row>
    <row r="152" spans="1:13" customForma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</row>
    <row r="153" spans="1:13" customForma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</row>
    <row r="154" spans="1:13" customForma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</row>
    <row r="155" spans="1:13" customForma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</row>
    <row r="156" spans="1:13" customForma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</row>
    <row r="157" spans="1:13" customForma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</row>
    <row r="158" spans="1:13" customForma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</row>
    <row r="159" spans="1:13" customForma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</row>
    <row r="160" spans="1:13" customForma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</row>
    <row r="161" spans="1:13" customForma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</row>
    <row r="162" spans="1:13" customForma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</row>
    <row r="163" spans="1:13" customForma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</row>
    <row r="164" spans="1:13" customForma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</row>
    <row r="165" spans="1:13" customForma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</row>
    <row r="166" spans="1:13" customForma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</row>
    <row r="167" spans="1:13" customForma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</row>
    <row r="168" spans="1:13" customForma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</row>
    <row r="169" spans="1:13" customForma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</row>
    <row r="170" spans="1:13" customForma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</row>
    <row r="171" spans="1:13" customForma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</row>
    <row r="172" spans="1:13" customForma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</row>
    <row r="173" spans="1:13" customForma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</row>
    <row r="174" spans="1:13" customForma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</row>
  </sheetData>
  <mergeCells count="2">
    <mergeCell ref="A1:M1"/>
    <mergeCell ref="A2:M2"/>
  </mergeCells>
  <pageMargins left="0.25" right="0.25" top="0.92708333333333337" bottom="0.75" header="0.3" footer="0.3"/>
  <pageSetup paperSize="9" orientation="landscape" r:id="rId1"/>
  <headerFooter differentFirst="1">
    <oddFooter>&amp;C&amp;P of &amp;N</oddFooter>
    <firstHeader>&amp;L&amp;G&amp;C&amp;"-,Bold"Monthly Quiz List&amp;"-,Regular"
September 2024&amp;R&amp;G</firstHeader>
    <firstFooter>&amp;C&amp;P of &amp;N</firstFoot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1136aa7-c8b5-46f5-98f8-1a6fde824b37" xsi:nil="true"/>
    <lcf76f155ced4ddcb4097134ff3c332f xmlns="31c4aba3-1995-48ff-9f67-117ee3eb945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A7310715FB0E40AC5D502E612EB46E" ma:contentTypeVersion="20" ma:contentTypeDescription="Create a new document." ma:contentTypeScope="" ma:versionID="8a2492b37d0cb401f3150473d4dd7e82">
  <xsd:schema xmlns:xsd="http://www.w3.org/2001/XMLSchema" xmlns:xs="http://www.w3.org/2001/XMLSchema" xmlns:p="http://schemas.microsoft.com/office/2006/metadata/properties" xmlns:ns2="31c4aba3-1995-48ff-9f67-117ee3eb9451" xmlns:ns3="12306257-07f3-461c-bea4-2b609f1ccf7d" xmlns:ns4="11136aa7-c8b5-46f5-98f8-1a6fde824b37" targetNamespace="http://schemas.microsoft.com/office/2006/metadata/properties" ma:root="true" ma:fieldsID="ef0885ebd4c4f68210908cb2e8c5a90d" ns2:_="" ns3:_="" ns4:_="">
    <xsd:import namespace="31c4aba3-1995-48ff-9f67-117ee3eb9451"/>
    <xsd:import namespace="12306257-07f3-461c-bea4-2b609f1ccf7d"/>
    <xsd:import namespace="11136aa7-c8b5-46f5-98f8-1a6fde824b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4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c4aba3-1995-48ff-9f67-117ee3eb94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fc3c4f4c-5101-45ce-a715-abdbb2cc54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306257-07f3-461c-bea4-2b609f1ccf7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136aa7-c8b5-46f5-98f8-1a6fde824b37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2b45cbea-b8af-4f7b-b155-2927db778cef}" ma:internalName="TaxCatchAll" ma:showField="CatchAllData" ma:web="12306257-07f3-461c-bea4-2b609f1ccf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3840D7-5EB5-4912-A35C-E4A484F60F71}">
  <ds:schemaRefs>
    <ds:schemaRef ds:uri="http://schemas.microsoft.com/office/2006/metadata/properties"/>
    <ds:schemaRef ds:uri="http://schemas.microsoft.com/office/infopath/2007/PartnerControls"/>
    <ds:schemaRef ds:uri="11136aa7-c8b5-46f5-98f8-1a6fde824b37"/>
    <ds:schemaRef ds:uri="1c8c9ba0-9093-4630-82ee-22fd24bbdea8"/>
  </ds:schemaRefs>
</ds:datastoreItem>
</file>

<file path=customXml/itemProps2.xml><?xml version="1.0" encoding="utf-8"?>
<ds:datastoreItem xmlns:ds="http://schemas.openxmlformats.org/officeDocument/2006/customXml" ds:itemID="{C2C5A11C-575A-479F-9250-6472BB8424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22B37EE-C2D9-4D7A-BAC2-6FD9E18A8615}"/>
</file>

<file path=docMetadata/LabelInfo.xml><?xml version="1.0" encoding="utf-8"?>
<clbl:labelList xmlns:clbl="http://schemas.microsoft.com/office/2020/mipLabelMetadata">
  <clbl:label id="{328ce7ca-15a2-4daa-8283-ea19fb11ac62}" enabled="0" method="" siteId="{328ce7ca-15a2-4daa-8283-ea19fb11ac6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Sophie A. Walters</dc:creator>
  <cp:keywords/>
  <dc:description/>
  <cp:lastModifiedBy>Dana Tucker</cp:lastModifiedBy>
  <cp:revision/>
  <dcterms:created xsi:type="dcterms:W3CDTF">2013-04-04T12:55:49Z</dcterms:created>
  <dcterms:modified xsi:type="dcterms:W3CDTF">2024-10-01T11:20:52Z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0x010100B77919698E5DFD4D9250292A22C2BCB0</vt:lpwstr>
  </property>
  <property fmtid="{D5CDD505-2E9C-101B-9397-08002B2CF9AE}" pid="3" name="MediaServiceImageTags">
    <vt:lpwstr/>
  </property>
</Properties>
</file>